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2022-2023\"/>
    </mc:Choice>
  </mc:AlternateContent>
  <bookViews>
    <workbookView xWindow="0" yWindow="0" windowWidth="11790" windowHeight="6960"/>
  </bookViews>
  <sheets>
    <sheet name="общие сведения " sheetId="21" r:id="rId1"/>
    <sheet name="образовательные программы" sheetId="13" r:id="rId2"/>
    <sheet name="Оснащение" sheetId="6" r:id="rId3"/>
    <sheet name="Дистанционные  образ.технологии" sheetId="5" r:id="rId4"/>
    <sheet name="Развитие управлен. потенциала" sheetId="14" r:id="rId5"/>
    <sheet name="Развитие кадрового потенциала" sheetId="10" r:id="rId6"/>
    <sheet name="Участие работодателей" sheetId="11" r:id="rId7"/>
    <sheet name="Успеваемость" sheetId="12" r:id="rId8"/>
    <sheet name="ИА" sheetId="15" r:id="rId9"/>
    <sheet name="Олимпиады" sheetId="16" r:id="rId10"/>
    <sheet name="Движение контингента" sheetId="18" r:id="rId11"/>
    <sheet name="Трудоустройство" sheetId="19" r:id="rId12"/>
    <sheet name="Воспитательная работа" sheetId="20" r:id="rId13"/>
    <sheet name="Мероприятия" sheetId="22" r:id="rId14"/>
    <sheet name="Федеральные программы" sheetId="23" r:id="rId15"/>
    <sheet name="СНО" sheetId="24" r:id="rId16"/>
  </sheets>
  <definedNames>
    <definedName name="_xlnm.Print_Area" localSheetId="3">'Дистанционные  образ.технологии'!$A$1:$B$2</definedName>
    <definedName name="_xlnm.Print_Area" localSheetId="2">Оснащение!$A$1:$A$2</definedName>
  </definedNames>
  <calcPr calcId="162913"/>
</workbook>
</file>

<file path=xl/calcChain.xml><?xml version="1.0" encoding="utf-8"?>
<calcChain xmlns="http://schemas.openxmlformats.org/spreadsheetml/2006/main">
  <c r="A3" i="11" l="1"/>
  <c r="A5" i="24" l="1"/>
  <c r="A4" i="23"/>
  <c r="A4" i="22" l="1"/>
  <c r="A5" i="20"/>
  <c r="A5" i="19"/>
  <c r="A6" i="18"/>
  <c r="A5" i="15"/>
  <c r="A6" i="12"/>
  <c r="A3" i="5"/>
  <c r="A4" i="6"/>
</calcChain>
</file>

<file path=xl/sharedStrings.xml><?xml version="1.0" encoding="utf-8"?>
<sst xmlns="http://schemas.openxmlformats.org/spreadsheetml/2006/main" count="721" uniqueCount="306">
  <si>
    <t>Наименование ПОО</t>
  </si>
  <si>
    <t>Наличие у профессиональной образовательной организации «кафедры» или иного структурного подразделения, обеспечивающих практическую подготовку обучающихся</t>
  </si>
  <si>
    <t>Количество педагогов, ставших по-бедителями и призерами областных, межрегио-нальных, Всероссий-ских, между-народных конкурсов профессио-нального ма-стерства (чел.)</t>
  </si>
  <si>
    <t>Создание на официальном сайте образовательной организации электронного реестра программ профессионального обучения и дополнительного профессио-нального образования</t>
  </si>
  <si>
    <t>Участие образовательной организации в инновационной деятельности</t>
  </si>
  <si>
    <t>чел</t>
  </si>
  <si>
    <t>Общая численность штатных преподавателей и мастеров производственного обучения</t>
  </si>
  <si>
    <t>%</t>
  </si>
  <si>
    <t>Доля педагогов, имеющих опыт деятельности в профильных ор-ганизациях не менее 3 лет / %</t>
  </si>
  <si>
    <t>чел.</t>
  </si>
  <si>
    <t xml:space="preserve">Количество внешних совместителей из числа работников предприятий и организаций, занятых в учебном процессе (чел./доля от общего количества педагогических работников) </t>
  </si>
  <si>
    <t>Количество обучающихся, освоивших дополнительные квалификации через профподготовку и/или ДПО</t>
  </si>
  <si>
    <t>Из них, имеют стаж работы в ПОО по должности до 5 лет (чел.)</t>
  </si>
  <si>
    <t>Доля  педагогов, не аттестованных (стаж работы менее 2 лет)</t>
  </si>
  <si>
    <t xml:space="preserve">Доля обучающихся, осваивающих образовательные программы СПО с использованием дистанционных технологий и электронного обучения, в общей численности обучающихся, получающих среднее профессиональное образование в профессиональной образовательной организации </t>
  </si>
  <si>
    <t>Доля педагогов, имеющих базовое профильное об-разование (ВО, СПО), соответству-ющее препода-ваемому курсу (модулю, дисци-плине)</t>
  </si>
  <si>
    <t>Доля педагогов, имеющих базовое непрофильное об-разование и профильное ДПО (повышение квали-фикации, или переподготовка ) (ВО, СПО), соответствующее преподаваемому курсу (модулю, дисциплине)</t>
  </si>
  <si>
    <t>Количество педагогов, прошедших повышение квалификации по ИКТ-компетенции</t>
  </si>
  <si>
    <t>Общеобразовательные дисциплины</t>
  </si>
  <si>
    <t>Всего обучающихся</t>
  </si>
  <si>
    <t>Успевает</t>
  </si>
  <si>
    <t xml:space="preserve">чел. </t>
  </si>
  <si>
    <t>Успевает на "4" и "5" (качество образования)</t>
  </si>
  <si>
    <t>общепрофессиональные и профессиональные  дисциплины (профессиональные модули)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</si>
  <si>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</si>
  <si>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</si>
  <si>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всего</t>
  </si>
  <si>
    <t xml:space="preserve">адаптированных ОПОП </t>
  </si>
  <si>
    <t xml:space="preserve">с применением дистанционных образовательных технологий </t>
  </si>
  <si>
    <t>Количество реализуемых  программ  подготовки специалистов среднего звена</t>
  </si>
  <si>
    <t>в том числе по стандартам WS</t>
  </si>
  <si>
    <t>количество новых  учебных лабораторий, учебных мастерских (созданных за последние 5 лет)</t>
  </si>
  <si>
    <t>количество  действующих договоров с ЭБС</t>
  </si>
  <si>
    <t>Общая численность административно управленческого персонала</t>
  </si>
  <si>
    <t xml:space="preserve">Доля руководителей, имеющих 
высшую квалификационную категорию 
</t>
  </si>
  <si>
    <t xml:space="preserve">Доля педагогов, имеющих 
высшую квалификационную категорию 
</t>
  </si>
  <si>
    <t xml:space="preserve">Доля педагогов, имеющих 
первую квалификационную категорию 
</t>
  </si>
  <si>
    <t xml:space="preserve">Доля педагогов, соответствующих занимаемой должности </t>
  </si>
  <si>
    <t xml:space="preserve">Доля руководителей, имеющих 
первую квалификационную категорию (доля %)
</t>
  </si>
  <si>
    <t>Доля руководителей, соответствующих занимаемой должности (доля %)</t>
  </si>
  <si>
    <t>Доля  руководителей, не аттестованных (стаж работы менее 2 лет)</t>
  </si>
  <si>
    <t xml:space="preserve">Доля руководителей, имеющих опыт  управленческой деятельности не менее 3 лет </t>
  </si>
  <si>
    <t>Доля руководителей, имеющих базовое управленческое образование (ВО, СПО)</t>
  </si>
  <si>
    <t>Количество руководителей, ставших победителями и призерами областных, межрегиональных, Всероссийских, международных конкурсов управленческих кадров</t>
  </si>
  <si>
    <t>да/нет</t>
  </si>
  <si>
    <t>Количество реализуемых  программ  профессионального обучения</t>
  </si>
  <si>
    <t>Количество обучающихся выпускного курса</t>
  </si>
  <si>
    <t>Прошли ГИА</t>
  </si>
  <si>
    <t>Получили дипломы с отличием</t>
  </si>
  <si>
    <t>Не проходили ГИА по причине</t>
  </si>
  <si>
    <t xml:space="preserve">Доля положительных отзывов государственных экзаменационных комиссий в общем числе отзывов по результатам ГИА </t>
  </si>
  <si>
    <t>академического отпуска</t>
  </si>
  <si>
    <t>неуспеваемости</t>
  </si>
  <si>
    <t>болезни</t>
  </si>
  <si>
    <t xml:space="preserve">Не прошли ГИА и отчислены </t>
  </si>
  <si>
    <t>Не прошли ГИА и отчислены</t>
  </si>
  <si>
    <t>адаптированные программы профессионального обучения</t>
  </si>
  <si>
    <t>Прошли ИА и получили свидетельства</t>
  </si>
  <si>
    <t xml:space="preserve">Не прошли ИА и отчислены </t>
  </si>
  <si>
    <t xml:space="preserve">Не проходили ИА </t>
  </si>
  <si>
    <t xml:space="preserve">Доля положительных отзывов экзаменационных комиссий в общем числе отзывов по результатам ИА </t>
  </si>
  <si>
    <t xml:space="preserve">Worldskills Russia
Региональный этап 
</t>
  </si>
  <si>
    <t xml:space="preserve">Worldskills Russia
Отборочный этап
</t>
  </si>
  <si>
    <t xml:space="preserve">Worldskills Russia
Национальный этап 
</t>
  </si>
  <si>
    <t>Победители</t>
  </si>
  <si>
    <t>Призеры</t>
  </si>
  <si>
    <t>Участники</t>
  </si>
  <si>
    <t>Вне конкурса</t>
  </si>
  <si>
    <t xml:space="preserve">Региональный этап  Всероссийской олимпиады профессионального мастерства </t>
  </si>
  <si>
    <t>Заключительный этап Всероссийской олипиады профессионального мастерства</t>
  </si>
  <si>
    <t xml:space="preserve">Абилимпикс – 
Региональный этап
</t>
  </si>
  <si>
    <t>Сведения о наличии и движении контингента обучающихся</t>
  </si>
  <si>
    <t>По адаптированным программ профессионального обучения</t>
  </si>
  <si>
    <t>по инициативе ПОО</t>
  </si>
  <si>
    <t>по программам СПО</t>
  </si>
  <si>
    <t>Всего</t>
  </si>
  <si>
    <t>по причине академической задолженности</t>
  </si>
  <si>
    <t>по причине нарушения Устава, дисциплины</t>
  </si>
  <si>
    <t>Выбыло из образовательной организации в течение учебного года, чел</t>
  </si>
  <si>
    <t>бюджет</t>
  </si>
  <si>
    <t>внебюджет</t>
  </si>
  <si>
    <t>по иным причинам</t>
  </si>
  <si>
    <t>по семейным обстоятельствам</t>
  </si>
  <si>
    <t>в связи с призывом в РА</t>
  </si>
  <si>
    <t>по состоянию здоровья</t>
  </si>
  <si>
    <t>Находятся в академическом отпуске, чел.</t>
  </si>
  <si>
    <t>Всего выпускников по очной форме</t>
  </si>
  <si>
    <t>Трудоустроено</t>
  </si>
  <si>
    <t>Продолжили обучение (очно)</t>
  </si>
  <si>
    <t>Призваны в РА</t>
  </si>
  <si>
    <t>Находятся в отпуске по уходу за ребенком</t>
  </si>
  <si>
    <t>Не трудоустроены</t>
  </si>
  <si>
    <t xml:space="preserve">в т.ч. по полученной 
профессии
</t>
  </si>
  <si>
    <t>Количество реализуемых  дополнительных профессиональных программ</t>
  </si>
  <si>
    <t>Количество обучающихся, состоящих на учете в КДН и ЗП, из них</t>
  </si>
  <si>
    <t>Количество обучающихся, совершивших правонарушения</t>
  </si>
  <si>
    <t>Количество обучающихся, совершивших преступления</t>
  </si>
  <si>
    <t>поставлены на учет в процессе обучения</t>
  </si>
  <si>
    <t>зачисленных на обучение</t>
  </si>
  <si>
    <t>Профилактика экстремизма, терроризма</t>
  </si>
  <si>
    <t>Профилактика потребления наркотических средств и психоактивных веществ</t>
  </si>
  <si>
    <t>Выявлено обучающихся, нарушающих антиалкогольное законодательство, употребляющих  психоактивные вещества (наркотические, токсические)</t>
  </si>
  <si>
    <t>Зафиксировано  случаев госпитализации обучающихся из образовательной организации  службой «Скорой помощи» в связи с подозрением на отравление наркотическим средствами или психоактивными веществами</t>
  </si>
  <si>
    <t>Количество обучающихся, систематически пропускающих учебные занятия</t>
  </si>
  <si>
    <t>Доля к общей численности обучающихся</t>
  </si>
  <si>
    <t>доля от общего количества обучающихся очной формы</t>
  </si>
  <si>
    <t xml:space="preserve">Количество обучающихся, занятых в кружках и секциях во внеурочное время </t>
  </si>
  <si>
    <t>Количество обучающихся из числа детей-сирот, детей, оставшихся без попечения родителей, а также обучающихся, состоящих на учете в правоохранительных органах, КДН и внутриучрежденческом контроле, вовлеченных в кружковую деятельность</t>
  </si>
  <si>
    <t>Количество проживающих в студенческом общежитии</t>
  </si>
  <si>
    <t xml:space="preserve">детей-сирот и детей, оставшихся без попечения родителей </t>
  </si>
  <si>
    <t>обучающихся с ограниченными возможностями здоровья</t>
  </si>
  <si>
    <t>количество участников</t>
  </si>
  <si>
    <t>количество мероприятий</t>
  </si>
  <si>
    <t>количество предприятий-партнеров, принявших участие в мероприятиях</t>
  </si>
  <si>
    <t>Количество реализуемых  дополнительных предпрофессиональных программ</t>
  </si>
  <si>
    <t xml:space="preserve">Наличие лицензии на осуществление образовательной деятельности  </t>
  </si>
  <si>
    <t>Количество реализуемых  программ  подготовки квалифицированных рабочих и служащих, единиц</t>
  </si>
  <si>
    <t xml:space="preserve">всего(ед.) </t>
  </si>
  <si>
    <t xml:space="preserve">по ТОП 50 (ед.) </t>
  </si>
  <si>
    <t xml:space="preserve">адаптированных ОПОП (ед.)  </t>
  </si>
  <si>
    <t xml:space="preserve">с применением дистанционных образовательных технологий,(ед.)  </t>
  </si>
  <si>
    <t xml:space="preserve">с применением сетевой формы реализации образовательных программ,(ед.) </t>
  </si>
  <si>
    <t xml:space="preserve">всего,(ед.) </t>
  </si>
  <si>
    <t xml:space="preserve">по ТОП 50,(ед.) </t>
  </si>
  <si>
    <t xml:space="preserve">с применением дистанционных образовательных технологий ,(ед.) </t>
  </si>
  <si>
    <t xml:space="preserve">всего, (ед.) </t>
  </si>
  <si>
    <t>в рамках образовательных программ СПО,(ед.)</t>
  </si>
  <si>
    <t>с применением дистанционных образовательных технологий ,(ед.)</t>
  </si>
  <si>
    <t>с применением сетевой формы реализации образовательных программ,(ед.)</t>
  </si>
  <si>
    <t>всего,(ед.)</t>
  </si>
  <si>
    <t xml:space="preserve">с применением дистанционных образовательных технологий,(ед.) </t>
  </si>
  <si>
    <t>всего, (чел.)</t>
  </si>
  <si>
    <t>причина изменений по сравнению с прошлым отчетным периодом (текст)</t>
  </si>
  <si>
    <t xml:space="preserve">Количество реализуемых  дополнительных общеобразовательных программ </t>
  </si>
  <si>
    <t>Доля  педагогических, научных, учебно-вспомогательных, административно-хозяйственных работников организации уровень подготовки,  которых соответствует применению ДОТ, (%)</t>
  </si>
  <si>
    <t>Наличие локальных актов, обеспечивающих применение  ДОТ и  ЭО в ПОО, (да/нет)</t>
  </si>
  <si>
    <t>Наличие созданной электронной информационно-образовательной среды в ПОО, (да/нет)</t>
  </si>
  <si>
    <t>(текст)</t>
  </si>
  <si>
    <t>текст</t>
  </si>
  <si>
    <t>Причина изменений по сравнению с прошлым отчетным периодом (текст)</t>
  </si>
  <si>
    <t>Всего (доля от общего количества обучающихся)</t>
  </si>
  <si>
    <t>по инициативе обучающегося</t>
  </si>
  <si>
    <t>Причины нетрудоустройства</t>
  </si>
  <si>
    <t>ед.</t>
  </si>
  <si>
    <t xml:space="preserve">ед. </t>
  </si>
  <si>
    <t xml:space="preserve">Укомплектованность штата студенческого общежития </t>
  </si>
  <si>
    <t xml:space="preserve">Количество обучающихся, получающих дополнительные стипендии, учрежденные работода-телем </t>
  </si>
  <si>
    <t>Количество предоставленных работодателями мест практики, оборудованных современным технологическим оборудованием</t>
  </si>
  <si>
    <t xml:space="preserve">Численность работников предприятий, прошедших повышение квалификации /переподготовку, профессиональное обучение на базе ПОО </t>
  </si>
  <si>
    <t xml:space="preserve">Количество программ профессионального обучения, программ ДПО, разработанных по заказу работодателей и реализованных на базе образовательной организации </t>
  </si>
  <si>
    <t xml:space="preserve">Количество студентов, обучающихся по договорам о целевом обучении, предусматривающих предоставление мер социальной поддержки работодателем и обязательство трудоустройства выпускника </t>
  </si>
  <si>
    <t xml:space="preserve">Количество единиц оборудования, предоставленного работодателем в безвозмездное пользование </t>
  </si>
  <si>
    <t xml:space="preserve">Доля обучающихся по образовательным программам, в реализации которых участвуют работодатели  </t>
  </si>
  <si>
    <t xml:space="preserve">Количество выпускных квалификационных работ, дипломных работ, выполненных по заявкам работодателей </t>
  </si>
  <si>
    <t xml:space="preserve">Доля рабочих программ, разработанных с участием работодателей в общем количестве рабочих программ </t>
  </si>
  <si>
    <t xml:space="preserve">Количество заключенных договоров о сотрудничестве/ о сетевой форме реализации программ </t>
  </si>
  <si>
    <t xml:space="preserve">Количество действующих кружков и секций, </t>
  </si>
  <si>
    <t xml:space="preserve">Доля к общей численности обучающихся, </t>
  </si>
  <si>
    <t>Выявлено обучающихся - участников неформальных и других молодежных формирований (группировок)  противоправной направленности</t>
  </si>
  <si>
    <t>Проведено мероприятий по профилактике экстремизма</t>
  </si>
  <si>
    <t>Приоритетные направления воспитательной работы</t>
  </si>
  <si>
    <t>Перечень мероприятий</t>
  </si>
  <si>
    <t>Значимые результаты</t>
  </si>
  <si>
    <t>Количество мероприятий</t>
  </si>
  <si>
    <t>тест</t>
  </si>
  <si>
    <t>наличие Программы духовно-нравственного развития и воспитания обучающихся</t>
  </si>
  <si>
    <t>Проблемы в организации воспитательного процесса</t>
  </si>
  <si>
    <t>Предложения по решению проблемы в организации воспитательного процесса</t>
  </si>
  <si>
    <t>Адресаты сети межведомственного взаимодействия по профилактике правонарушений</t>
  </si>
  <si>
    <t>Количество обучающихся, участников мероприятий</t>
  </si>
  <si>
    <t>Мероприятия по воспитательной работе</t>
  </si>
  <si>
    <t>Межведомственное взаимодействие с органами системы профилактики правонарушений</t>
  </si>
  <si>
    <t>Направления воспитательной деятельности</t>
  </si>
  <si>
    <t>Доля к общей численности проживающих в общежитии</t>
  </si>
  <si>
    <t>Внеурочная занятость обучающихся в общежитии</t>
  </si>
  <si>
    <t>Количество обучающихся с ограниченными возможностями здоровья</t>
  </si>
  <si>
    <t xml:space="preserve"> Наличие социально-психологической службы </t>
  </si>
  <si>
    <t xml:space="preserve"> Наличие педагога - психолога</t>
  </si>
  <si>
    <t>Наличие социального педагога</t>
  </si>
  <si>
    <t>Наличие Программы, подпрограммы социально-психологической службы, обеспечивающие условия для успешной учебы и жизни обучающихся – сирот и оставшихся без попечения родителей</t>
  </si>
  <si>
    <t xml:space="preserve">Наличие Положения о социальной защите детей-сирот,  детей, оставшихся без попечения родителей  и лиц из их числа </t>
  </si>
  <si>
    <t xml:space="preserve">Наличие в  плане воспитательной работы раздела «Работа с детьми-сиротами и детьми, оставшимися без попечения родителей» </t>
  </si>
  <si>
    <t>Локальные акты</t>
  </si>
  <si>
    <t>Социально-психологическая служба</t>
  </si>
  <si>
    <t>Кружки, секции</t>
  </si>
  <si>
    <t>Общежитие</t>
  </si>
  <si>
    <t>Информация о категориях обучающихся</t>
  </si>
  <si>
    <t>Деятельность педагогического коллектива по сохранению контингента обучающихся</t>
  </si>
  <si>
    <t>Социальные лифты для каждого</t>
  </si>
  <si>
    <t>Современная школа</t>
  </si>
  <si>
    <t>Успех каждого ребенка</t>
  </si>
  <si>
    <t>Цифровая образовательная среда</t>
  </si>
  <si>
    <t>Учитель будущего</t>
  </si>
  <si>
    <t>Молодые профессионалы</t>
  </si>
  <si>
    <t>Новые возможности для каждого</t>
  </si>
  <si>
    <t>Социальная активность</t>
  </si>
  <si>
    <t xml:space="preserve">Основыне мероприятия  ПОО  в рамках федеральных программ национального проекта "Образование" </t>
  </si>
  <si>
    <t xml:space="preserve">  по образовательным программам среднего общего образования  </t>
  </si>
  <si>
    <t xml:space="preserve">по дополнительным профессиональным программам </t>
  </si>
  <si>
    <t xml:space="preserve">по дополнительным общеобразовательным программам </t>
  </si>
  <si>
    <t xml:space="preserve">по дополнительным предпрофессиональным программам </t>
  </si>
  <si>
    <t>по основным программам профессионального обучения</t>
  </si>
  <si>
    <t xml:space="preserve">наличие общежития </t>
  </si>
  <si>
    <t>ед</t>
  </si>
  <si>
    <t>причина изменений по сравнению с прошлым отчетным периодом</t>
  </si>
  <si>
    <t>Ответственные лица за заполнение мониторинга (Ф.И.О,, должность, контактная информация)</t>
  </si>
  <si>
    <t>с применением сетевой формы реализации образовательных программ, (ед.)</t>
  </si>
  <si>
    <t xml:space="preserve">с применением сетевой формы реализации образовательных программ, (ед.) </t>
  </si>
  <si>
    <t>адаптированных ОППО, (ед.)</t>
  </si>
  <si>
    <t>всего, (ед.)</t>
  </si>
  <si>
    <t>Наличие кадрового резерва в ПОО</t>
  </si>
  <si>
    <t>Выбыло, всего</t>
  </si>
  <si>
    <t>всего, чел.</t>
  </si>
  <si>
    <t xml:space="preserve">в т.ч. по полученной 
профессии, чел. 
</t>
  </si>
  <si>
    <t>Всего выпускников по очной форме, чел.</t>
  </si>
  <si>
    <t>Перечень локальных актов по воспитательной работе</t>
  </si>
  <si>
    <t xml:space="preserve"> Профориентационные мероприятия</t>
  </si>
  <si>
    <t xml:space="preserve">прием на обучение по которым прекращен с 1 января 2021 года,(ед.) </t>
  </si>
  <si>
    <t xml:space="preserve">прием на обучение по которым прекращен с 1 января 2021 года, (ед.) </t>
  </si>
  <si>
    <t xml:space="preserve">всего, чел. </t>
  </si>
  <si>
    <t>Прошли ГИА в форме ДЭ</t>
  </si>
  <si>
    <t>Сдали промежуточную аттестацию в форме ДЭ</t>
  </si>
  <si>
    <t>Наличиие в ПОО СНО</t>
  </si>
  <si>
    <t>Студенческое научное общество (СНО)</t>
  </si>
  <si>
    <t>Количество участников СНО</t>
  </si>
  <si>
    <t>ссылка на страничку СНО</t>
  </si>
  <si>
    <t xml:space="preserve">Наличие информации           о СНО на сайте ПОО </t>
  </si>
  <si>
    <t>Наличие Положения о СНО</t>
  </si>
  <si>
    <t>Количество мероприятий, проводимых              в рамках деятельности СНО</t>
  </si>
  <si>
    <t>Мероприятия, проводимые              в рамках деятельности СНО (конференции, конкурсы научных работ, проекты, публикации, квизы, олимпиады и т.д. )</t>
  </si>
  <si>
    <t>Участие                           во внешних научных мероприятиях, наличие победителей                      и призеров (наименование мероприятия, дата проведения, подтверждающий документ, ФИО студента)</t>
  </si>
  <si>
    <t>Руководитель СНО                   (Ф.И.О., должность, контактная информация    (тел;  e-mail))</t>
  </si>
  <si>
    <t xml:space="preserve">доля учебной, учебно-методической и справочной литературы, электронных пособий не старше 5 лет (%) 2021-2022 г </t>
  </si>
  <si>
    <t xml:space="preserve">доля учебно-лабораторного и учебно-производственного оборудования не старше 5 лет (%) 2021-2022г </t>
  </si>
  <si>
    <t>2021-2022 уч.г. ( 1 семестр) (%).</t>
  </si>
  <si>
    <t>2021-2022 уч.г. ( 2 семестр) - (%).</t>
  </si>
  <si>
    <t>Количество преподавателей, мастеров п/о, которые нуж-даются в до-полнительном профессио-нальном обра-зовании (переподготовки) по профилю преподаваемой дисциплины (курса, модуля) в 2022-2023 уч. Году</t>
  </si>
  <si>
    <t xml:space="preserve">Абилимпикс 
Национальный этап
</t>
  </si>
  <si>
    <t>Количество обучающихся на 01.09.2021, чел</t>
  </si>
  <si>
    <t>Переходящий контингент на 01.07.2022, чел.</t>
  </si>
  <si>
    <t>Выпуск в январе 2022 года, чел.</t>
  </si>
  <si>
    <t>Выпуск в июне-июле  2022 года, чел.</t>
  </si>
  <si>
    <t>КОГПОАУ "Вятский торгово-промышленный техникум"</t>
  </si>
  <si>
    <t>нет</t>
  </si>
  <si>
    <t>Повысилось кол-во педагогов, подготовивших победителей и призеров очных конкурсов профессионального мастерства</t>
  </si>
  <si>
    <t>да</t>
  </si>
  <si>
    <t>директор Репина С.Н. (83339 2-37-03)</t>
  </si>
  <si>
    <t>с 01.09.2021 г. пролицензирована новая программа по профессии 08.01.26 Мастер по реионту и обслуживанию инженерных систем ЖКХ</t>
  </si>
  <si>
    <t>изменений нет</t>
  </si>
  <si>
    <t>сокращение количества программ произошло в связи с отсутствием мастера п/о</t>
  </si>
  <si>
    <t xml:space="preserve">сокращение количества программ связано с отсутствием спроса </t>
  </si>
  <si>
    <r>
      <t xml:space="preserve">Количество руководителей, прошедших повышение квалификации в  области </t>
    </r>
    <r>
      <rPr>
        <b/>
        <sz val="11"/>
        <rFont val="Times New Roman"/>
        <family val="1"/>
        <charset val="204"/>
      </rPr>
      <t xml:space="preserve">управления за последние 3 года </t>
    </r>
    <r>
      <rPr>
        <sz val="11"/>
        <rFont val="Times New Roman"/>
        <family val="1"/>
        <charset val="204"/>
      </rPr>
      <t xml:space="preserve"> (чел)</t>
    </r>
  </si>
  <si>
    <r>
      <t xml:space="preserve">Количество руководителей, прошедших переподготовку в  области </t>
    </r>
    <r>
      <rPr>
        <b/>
        <sz val="11"/>
        <rFont val="Times New Roman"/>
        <family val="1"/>
        <charset val="204"/>
      </rPr>
      <t xml:space="preserve">управления за последние 3 года </t>
    </r>
    <r>
      <rPr>
        <sz val="11"/>
        <rFont val="Times New Roman"/>
        <family val="1"/>
        <charset val="204"/>
      </rPr>
      <t xml:space="preserve"> (чел)</t>
    </r>
  </si>
  <si>
    <r>
      <t xml:space="preserve">Количество руководителей, которые нуждаются в дополнительном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1"/>
        <rFont val="Times New Roman"/>
        <family val="1"/>
        <charset val="204"/>
      </rPr>
      <t>управленческих компетенций</t>
    </r>
    <r>
      <rPr>
        <sz val="11"/>
        <rFont val="Times New Roman"/>
        <family val="1"/>
        <charset val="204"/>
      </rPr>
      <t xml:space="preserve"> в 2022-2023 уч. году</t>
    </r>
  </si>
  <si>
    <t>сокращена ставка заместителя директора</t>
  </si>
  <si>
    <r>
      <t xml:space="preserve">Доля педагогов, имеющих </t>
    </r>
    <r>
      <rPr>
        <b/>
        <sz val="11"/>
        <rFont val="Times New Roman"/>
        <family val="1"/>
        <charset val="204"/>
      </rPr>
      <t>базовое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педагогическое</t>
    </r>
    <r>
      <rPr>
        <sz val="11"/>
        <rFont val="Times New Roman"/>
        <family val="1"/>
        <charset val="204"/>
      </rPr>
      <t xml:space="preserve"> образование </t>
    </r>
  </si>
  <si>
    <r>
      <t xml:space="preserve">Количество педагогов, прошедших повышение квалификации в   </t>
    </r>
    <r>
      <rPr>
        <b/>
        <sz val="11"/>
        <rFont val="Times New Roman"/>
        <family val="1"/>
        <charset val="204"/>
      </rPr>
      <t>в области профессио-нального образования</t>
    </r>
    <r>
      <rPr>
        <sz val="11"/>
        <rFont val="Times New Roman"/>
        <family val="1"/>
        <charset val="204"/>
      </rPr>
      <t xml:space="preserve"> и/или профессио-нального обучения (чел)</t>
    </r>
  </si>
  <si>
    <r>
      <t xml:space="preserve">Количество педагогов, прошедших повышение квалификации в соответствии с </t>
    </r>
    <r>
      <rPr>
        <b/>
        <sz val="11"/>
        <rFont val="Times New Roman"/>
        <family val="1"/>
        <charset val="204"/>
      </rPr>
      <t xml:space="preserve">профилем </t>
    </r>
    <r>
      <rPr>
        <sz val="11"/>
        <rFont val="Times New Roman"/>
        <family val="1"/>
        <charset val="204"/>
      </rPr>
      <t>реализуемой дисциплины  (курса, модуля) (чел)</t>
    </r>
  </si>
  <si>
    <r>
      <t xml:space="preserve">Количество педагогов, прошедших повышение квалификации в  по </t>
    </r>
    <r>
      <rPr>
        <b/>
        <sz val="11"/>
        <rFont val="Times New Roman"/>
        <family val="1"/>
        <charset val="204"/>
      </rPr>
      <t>ФГОС ТОП-50</t>
    </r>
  </si>
  <si>
    <r>
      <t xml:space="preserve">Количество педагогов, реализующих дисциплины профессионального учебного цикла, которые нуждаются в дополнительном профессиональном образовании по программам </t>
    </r>
    <r>
      <rPr>
        <b/>
        <sz val="11"/>
        <rFont val="Times New Roman"/>
        <family val="1"/>
        <charset val="204"/>
      </rPr>
      <t>повышения квалификации</t>
    </r>
    <r>
      <rPr>
        <sz val="11"/>
        <rFont val="Times New Roman"/>
        <family val="1"/>
        <charset val="204"/>
      </rPr>
      <t xml:space="preserve">, в том числе в форме стажировки в </t>
    </r>
    <r>
      <rPr>
        <b/>
        <sz val="11"/>
        <rFont val="Times New Roman"/>
        <family val="1"/>
        <charset val="204"/>
      </rPr>
      <t>профильных</t>
    </r>
    <r>
      <rPr>
        <sz val="11"/>
        <rFont val="Times New Roman"/>
        <family val="1"/>
        <charset val="204"/>
      </rPr>
      <t xml:space="preserve"> организациях (чел)</t>
    </r>
  </si>
  <si>
    <r>
      <t xml:space="preserve">Количество педагогов, которые нуждаются в до-полнительном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1"/>
        <rFont val="Times New Roman"/>
        <family val="1"/>
        <charset val="204"/>
      </rPr>
      <t>педагогических компетенций</t>
    </r>
    <r>
      <rPr>
        <sz val="11"/>
        <rFont val="Times New Roman"/>
        <family val="1"/>
        <charset val="204"/>
      </rPr>
      <t xml:space="preserve"> в 2022-2023 уч.году</t>
    </r>
  </si>
  <si>
    <r>
      <t xml:space="preserve">Количество педагогов, которые нуждаются в до-полнительном профессиональном образовании по программам повышения квалификации с целью освоения или совершенствования </t>
    </r>
    <r>
      <rPr>
        <b/>
        <sz val="11"/>
        <rFont val="Times New Roman"/>
        <family val="1"/>
        <charset val="204"/>
      </rPr>
      <t>ИКТ- компетенций</t>
    </r>
    <r>
      <rPr>
        <sz val="11"/>
        <rFont val="Times New Roman"/>
        <family val="1"/>
        <charset val="204"/>
      </rPr>
      <t xml:space="preserve"> в 2022-2023 уч. году</t>
    </r>
  </si>
  <si>
    <r>
      <t xml:space="preserve">Количество преподавате-лей, мастеров п/о, которые нуждаются в до-полнительном профессио-нальном обра-зовании по программам </t>
    </r>
    <r>
      <rPr>
        <b/>
        <sz val="11"/>
        <rFont val="Times New Roman"/>
        <family val="1"/>
        <charset val="204"/>
      </rPr>
      <t>переподготовки</t>
    </r>
    <r>
      <rPr>
        <sz val="11"/>
        <rFont val="Times New Roman"/>
        <family val="1"/>
        <charset val="204"/>
      </rPr>
      <t xml:space="preserve"> (свыше 250 часов) в 2022-2023 уч. году</t>
    </r>
  </si>
  <si>
    <r>
      <t xml:space="preserve">Количество мастеров производственного обучения, имеющих </t>
    </r>
    <r>
      <rPr>
        <b/>
        <sz val="11"/>
        <rFont val="Times New Roman"/>
        <family val="1"/>
        <charset val="204"/>
      </rPr>
      <t>разряд</t>
    </r>
    <r>
      <rPr>
        <sz val="11"/>
        <rFont val="Times New Roman"/>
        <family val="1"/>
        <charset val="204"/>
      </rPr>
      <t xml:space="preserve"> выше, чем предусмотрено реализуемой ППКРС (чел./доля от общего количества мастеров п/о) </t>
    </r>
  </si>
  <si>
    <r>
      <t xml:space="preserve">Количество преподавателей/мастеров п/о, прошедших </t>
    </r>
    <r>
      <rPr>
        <b/>
        <sz val="11"/>
        <rFont val="Times New Roman"/>
        <family val="1"/>
        <charset val="204"/>
      </rPr>
      <t>стажировку</t>
    </r>
    <r>
      <rPr>
        <sz val="11"/>
        <rFont val="Times New Roman"/>
        <family val="1"/>
        <charset val="204"/>
      </rPr>
      <t xml:space="preserve"> в профильных организациях (по отрасли) за последние три года на базе предприятий и иных организаций (чел.)</t>
    </r>
  </si>
  <si>
    <r>
      <t xml:space="preserve">Количество преподавателей/мастеров п/о, прошедших </t>
    </r>
    <r>
      <rPr>
        <b/>
        <sz val="11"/>
        <rFont val="Times New Roman"/>
        <family val="1"/>
        <charset val="204"/>
      </rPr>
      <t>стажировку</t>
    </r>
    <r>
      <rPr>
        <sz val="11"/>
        <rFont val="Times New Roman"/>
        <family val="1"/>
        <charset val="204"/>
      </rPr>
      <t xml:space="preserve"> в профильных организациях (по отрасли) за последние три года на базе ресурсных центров ПОО (чел.)</t>
    </r>
  </si>
  <si>
    <r>
      <t xml:space="preserve">Количество преподавателей/мастеров п/о, подготовивших обучающихся, ставших победителями и призерами </t>
    </r>
    <r>
      <rPr>
        <b/>
        <sz val="11"/>
        <rFont val="Times New Roman"/>
        <family val="1"/>
        <charset val="204"/>
      </rPr>
      <t>очных</t>
    </r>
    <r>
      <rPr>
        <sz val="11"/>
        <rFont val="Times New Roman"/>
        <family val="1"/>
        <charset val="204"/>
      </rPr>
      <t xml:space="preserve"> областных, межрегиональных, Всероссийских, международных олимпиад и </t>
    </r>
    <r>
      <rPr>
        <b/>
        <sz val="11"/>
        <rFont val="Times New Roman"/>
        <family val="1"/>
        <charset val="204"/>
      </rPr>
      <t>очных</t>
    </r>
    <r>
      <rPr>
        <sz val="11"/>
        <rFont val="Times New Roman"/>
        <family val="1"/>
        <charset val="204"/>
      </rPr>
      <t xml:space="preserve"> конкурсов профессионального мастерства   </t>
    </r>
  </si>
  <si>
    <t>1.Низкий уровень подготовки обучающихся первого курса. 2.Низкая мотивация к обучению.</t>
  </si>
  <si>
    <t>Индивидуальная работа с отстающими по устранению задолженностей. Обсуждение на совете по профилактике при участии родителей.</t>
  </si>
  <si>
    <t>57.5</t>
  </si>
  <si>
    <t>45.0</t>
  </si>
  <si>
    <t>1 - сирота, планирует встать на учет в ЦЗН; 1- неформальная занятость</t>
  </si>
  <si>
    <t>1- планирует трудоустроиться вахтовым методом на Север</t>
  </si>
  <si>
    <t>1 - сирота, планирует встать на учет в ЦЗН;</t>
  </si>
  <si>
    <t>1.План воспит.работы; 2. План внутриучр. Контроля; 3. Программа по профилактике асоц. проявлений; 4. План Совета профилактики; 5. План межведомственного взаимодействия с ОМВД; 6. Положение о постановке на внутренний учет; 7. Положение о социальной поддержке детей-сирот; 8. Положение о Совете профилактики; 9. Положение по предупреждению самовольных уходов; 10. Положение о порядке посещения мероприятий, не предусмот</t>
  </si>
  <si>
    <t>1. Низкая активность студентов  2. Отсутствие в штате педагога-организатора</t>
  </si>
  <si>
    <t xml:space="preserve">Привести в соответствие с новыми требованиями нормативную документацию по воспитательной работе
Использовать возможности социума 
Доработать систему поощрений (материальных, нематериальных) на основе систематического мониторинга достижений. 
</t>
  </si>
  <si>
    <t>Духовно-нравственное и патриотическое воспитание</t>
  </si>
  <si>
    <t>1.Тематические кл. часы: Памяти жертв Беслана; День народного единства; День толерантности  ;День матери.       2. Уроки мужества: День неизвестного солдата, День героев Отечества; 3. исторический квест к Дню снятия блокады Ленинграда, брейн -ринг "Тур по Крыму" к дню воссоединения Крыма с Россий. 4. цикл федеральных уроков : урок о фейках, историческая правда, урок о военных корреспондентах, урок о военных врачах, урок "Россия -страна возможностей". 5.Акции: "Георгиевская ленточка, "Без срока давности" , "Свеча памяти", "Маршруты памяти" региональная патриотическая акция и т.д. Мероприятия к году Российской науки, Дню России. 6. Коллективный выход в кино "Первый Оскар"</t>
  </si>
  <si>
    <t>185/100%</t>
  </si>
  <si>
    <t>1 место в номинации "Лучшая презентация национальности" в VIII районном фестивале толерантности "Национальная палитра Вятки"</t>
  </si>
  <si>
    <t xml:space="preserve">ОМВД                                        
                                              </t>
  </si>
  <si>
    <t xml:space="preserve">1) Правовые лектории: по безопасности дорожного движения; по экстремизму, уголовной и административной ответственности; ответственности за хранение и сбыт наркотических средств и психотропных веществ; о мошенничестве в соц. сетях и интернете. </t>
  </si>
  <si>
    <t>Гражданско-патриотическое воспитание</t>
  </si>
  <si>
    <t>1) Видеочас "Наш мир без терроризма";         2)Воспит. час Быть толерантным. Что это такое?" 3) устный журнал" Был избавлен от бесчестья край родной";   4) Дискуссия о толерантности;5)Экологический диспут;6) Дискуссия о войне по книге "Судьба человека"</t>
  </si>
  <si>
    <r>
      <t>Количество обучающихся, участников мероприятий /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к общей численности</t>
    </r>
  </si>
  <si>
    <t>Формирование ЗОЖ, профилактика асоциального поведения</t>
  </si>
  <si>
    <t>1. Классные часы, информационные часы воспитательные мероприятия, видеочасы, беседы по профилактике употребления алкоголя, табака, наркотических и психоактивных веществ, а также мероприятия, направленные на правовую грамотность, правовые лектории. 2. Спортивные мероприятия:- осенний кросс - первенство техникума по футболу - декада ко Дню защитника Отечества, первенство по волейболу и т.д. - участие в районных и областных соревнованиях</t>
  </si>
  <si>
    <t>Уровень района:1  место -полиатлон, 2 место -"Кросс наций -2021", 1 место -лыжные гонки. Военно-спортивная игра "Зарница" -  1 место. Районный фестиваль социальных театров"Галактика профилактики" - 3 место</t>
  </si>
  <si>
    <t>Отдел по делам молодежи администрации Верхнекамского района</t>
  </si>
  <si>
    <t>1) Интерактивная антинаркотическая игра "Пиф-Паф"; "Слабое звено"; познавательная игра "Цените жизнь" к Дню борьбы со СПИДом; игра по ЗОЖ "Питайся правильно"; "Аспекты здорового образа жизни"; Коллективный просмотр лучших социальных спектаклей на тему негативных проявлений в молодежной среде; соревнования по скиппингу "Прыгай на здоровье"</t>
  </si>
  <si>
    <t>Духовно-нравственнное воспитание</t>
  </si>
  <si>
    <t>1)игровая программа"С новосельем, первокурсник!";2)лит.-нравст. Час "Я могу тебя долго ждать";3)Воспит. мероприятие "Земля красива добротою мам";4)Игровая программа "И так,, она звалась Татьяна";5)Час общения "Добро и зло"; 6)игровая программа к Дню Св. Валентина; 7)Воспит. час " О доброте, отзывчивости, скромности"; 8)Игровая программа " "Солдаты удачи"</t>
  </si>
  <si>
    <t>Приобщение студентов к ценностям культуры и искусства, развитие студенческого творчества</t>
  </si>
  <si>
    <t>1)Выставка декоративно-прикладного творчества «Осенины»;2) Неделя первокурсников;3) Концерт-поздравление «Спасибо Вам, учителя!»;4) Развлекательный квест "Невероятный студент"; 5)  Конкурсно-развлекательное мероприятие «Армейское шоу»; 6) познавательно-развлекательное мероприятие "Студенточка-2022" к 8 марта; 7) коллективный просмотр фильма "Последний Оскар"; 8) посещение  районного исторического музея; 9) посещение передвижных выставок в РД К "Досуг"; 10) литературно-музыкальные композиции к Дню матери, Дню Победы.</t>
  </si>
  <si>
    <t>Прокуратура</t>
  </si>
  <si>
    <t>1) Правовые лектории, беседы: "Уголовная и административная ответственность"; "Коррупция, как противоправное действие"; "Профилактика экстремизма в молодежной среде"; ""Дистанционное мошенничество, преступления против личности"</t>
  </si>
  <si>
    <t>Профилактическая работа, формирование ЗОЖ</t>
  </si>
  <si>
    <t xml:space="preserve">1) Видеочас к Дню трезвости "Жизнь над пропастью"; 2)Беседа "Подросток и алкоголь"; 3)Соревнования по теннису; 4)Шашечный турнир; 5)Эрудит-викторина"В здоровом теле- здоровый дух!"6)Просмотр фильма о вреде наркотиков "Жизнь без наркотиков";7)Соревнования по шахматам; 8)Воспитательный час "Наркомания - знак беды";9)Информационный час "Скажем сигарете-нет!; </t>
  </si>
  <si>
    <t>Активизация участия в конкурсах в рамках проектов платформы «Россия – страна возможностей»</t>
  </si>
  <si>
    <t>Обновление МТБ учебно-производственных мастерских</t>
  </si>
  <si>
    <t>Своевременное прохождение педагогами курсов повышения квалтфикации. Стажировка мастеров п/о и преподавателей проф.цикла "Ступени профессионального роста". Внедрение в образовательный процесс современных технологий обучения и воспитания.</t>
  </si>
  <si>
    <t>Участие в региональном чемпионате "Молодые проессионалы" по компетенциям "Сварочные технологии" - 1 чел., "Обработка листового металла" -1 чел.</t>
  </si>
  <si>
    <t>Создание условий для развития и поддержки добровольчества (волонтерства) в ОО</t>
  </si>
  <si>
    <t xml:space="preserve">Организация профессиональных проб учащихся на базе техникума в рамках реализации проекта по ранней профессиональной ориентации учащихся «Билет в будущее». </t>
  </si>
  <si>
    <t>Оборудован мобильный компьютерный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</si>
</sst>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27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ill="1"/>
    <xf numFmtId="0" fontId="2" fillId="0" borderId="0" xfId="1"/>
    <xf numFmtId="0" fontId="2" fillId="0" borderId="0" xfId="1" applyBorder="1"/>
    <xf numFmtId="0" fontId="0" fillId="0" borderId="5" xfId="0" applyBorder="1"/>
    <xf numFmtId="0" fontId="4" fillId="2" borderId="0" xfId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8" fillId="0" borderId="0" xfId="0" applyFont="1"/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2" fontId="7" fillId="0" borderId="1" xfId="0" applyNumberFormat="1" applyFont="1" applyBorder="1"/>
    <xf numFmtId="1" fontId="7" fillId="0" borderId="1" xfId="0" applyNumberFormat="1" applyFont="1" applyFill="1" applyBorder="1"/>
    <xf numFmtId="1" fontId="7" fillId="0" borderId="1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2" borderId="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2" borderId="3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vertical="top" wrapText="1"/>
    </xf>
    <xf numFmtId="0" fontId="6" fillId="2" borderId="9" xfId="1" applyNumberFormat="1" applyFont="1" applyFill="1" applyBorder="1" applyAlignment="1">
      <alignment vertical="top" wrapText="1"/>
    </xf>
    <xf numFmtId="0" fontId="6" fillId="2" borderId="10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3" xfId="1" applyNumberFormat="1" applyFont="1" applyFill="1" applyBorder="1" applyAlignment="1">
      <alignment vertical="top" wrapText="1"/>
    </xf>
    <xf numFmtId="0" fontId="6" fillId="2" borderId="9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E5" sqref="E5"/>
    </sheetView>
  </sheetViews>
  <sheetFormatPr defaultRowHeight="15" x14ac:dyDescent="0.25"/>
  <cols>
    <col min="1" max="1" width="21.7109375" customWidth="1"/>
    <col min="2" max="2" width="32.42578125" customWidth="1"/>
    <col min="3" max="3" width="21.7109375" customWidth="1"/>
    <col min="4" max="4" width="24.140625" customWidth="1"/>
    <col min="5" max="5" width="21.42578125" customWidth="1"/>
    <col min="6" max="6" width="20.5703125" customWidth="1"/>
    <col min="7" max="7" width="19" customWidth="1"/>
    <col min="8" max="8" width="28.7109375" customWidth="1"/>
  </cols>
  <sheetData>
    <row r="2" spans="1:8" s="8" customFormat="1" ht="24" customHeight="1" x14ac:dyDescent="0.25">
      <c r="A2" s="157" t="s">
        <v>0</v>
      </c>
      <c r="B2" s="155" t="s">
        <v>115</v>
      </c>
      <c r="C2" s="155"/>
      <c r="D2" s="155"/>
      <c r="E2" s="155"/>
      <c r="F2" s="155"/>
      <c r="G2" s="156" t="s">
        <v>202</v>
      </c>
      <c r="H2" s="157" t="s">
        <v>205</v>
      </c>
    </row>
    <row r="3" spans="1:8" s="8" customFormat="1" ht="63" x14ac:dyDescent="0.25">
      <c r="A3" s="158"/>
      <c r="B3" s="9" t="s">
        <v>197</v>
      </c>
      <c r="C3" s="9" t="s">
        <v>198</v>
      </c>
      <c r="D3" s="9" t="s">
        <v>199</v>
      </c>
      <c r="E3" s="10" t="s">
        <v>200</v>
      </c>
      <c r="F3" s="10" t="s">
        <v>201</v>
      </c>
      <c r="G3" s="156"/>
      <c r="H3" s="159"/>
    </row>
    <row r="4" spans="1:8" s="8" customFormat="1" ht="15.75" x14ac:dyDescent="0.25">
      <c r="A4" s="159"/>
      <c r="B4" s="9" t="s">
        <v>44</v>
      </c>
      <c r="C4" s="9" t="s">
        <v>44</v>
      </c>
      <c r="D4" s="9" t="s">
        <v>44</v>
      </c>
      <c r="E4" s="9" t="s">
        <v>44</v>
      </c>
      <c r="F4" s="9" t="s">
        <v>44</v>
      </c>
      <c r="G4" s="9" t="s">
        <v>44</v>
      </c>
      <c r="H4" s="55" t="s">
        <v>138</v>
      </c>
    </row>
    <row r="5" spans="1:8" s="8" customFormat="1" ht="63" x14ac:dyDescent="0.25">
      <c r="A5" s="94" t="s">
        <v>242</v>
      </c>
      <c r="B5" s="95" t="s">
        <v>243</v>
      </c>
      <c r="C5" s="95" t="s">
        <v>245</v>
      </c>
      <c r="D5" s="95" t="s">
        <v>243</v>
      </c>
      <c r="E5" s="95" t="s">
        <v>243</v>
      </c>
      <c r="F5" s="95" t="s">
        <v>245</v>
      </c>
      <c r="G5" s="95" t="s">
        <v>245</v>
      </c>
      <c r="H5" s="95" t="s">
        <v>246</v>
      </c>
    </row>
  </sheetData>
  <mergeCells count="4">
    <mergeCell ref="B2:F2"/>
    <mergeCell ref="G2:G3"/>
    <mergeCell ref="A2:A4"/>
    <mergeCell ref="H2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D5" sqref="D5"/>
    </sheetView>
  </sheetViews>
  <sheetFormatPr defaultRowHeight="15" x14ac:dyDescent="0.25"/>
  <cols>
    <col min="1" max="1" width="23.7109375" customWidth="1"/>
    <col min="2" max="2" width="12.42578125" customWidth="1"/>
    <col min="3" max="3" width="11.7109375" customWidth="1"/>
    <col min="4" max="4" width="12.140625" customWidth="1"/>
    <col min="5" max="5" width="12.7109375" customWidth="1"/>
    <col min="6" max="6" width="13.85546875" customWidth="1"/>
    <col min="16" max="16" width="15.85546875" customWidth="1"/>
    <col min="21" max="21" width="15.7109375" customWidth="1"/>
    <col min="26" max="26" width="16.140625" customWidth="1"/>
    <col min="31" max="31" width="15.42578125" customWidth="1"/>
    <col min="36" max="36" width="16" customWidth="1"/>
  </cols>
  <sheetData>
    <row r="1" spans="1:36" s="33" customFormat="1" ht="29.25" customHeight="1" x14ac:dyDescent="0.25">
      <c r="A1" s="186" t="s">
        <v>0</v>
      </c>
      <c r="B1" s="205" t="s">
        <v>68</v>
      </c>
      <c r="C1" s="206"/>
      <c r="D1" s="207"/>
      <c r="E1" s="207"/>
      <c r="F1" s="207"/>
      <c r="G1" s="155" t="s">
        <v>69</v>
      </c>
      <c r="H1" s="155"/>
      <c r="I1" s="155"/>
      <c r="J1" s="155"/>
      <c r="K1" s="155"/>
      <c r="L1" s="155" t="s">
        <v>61</v>
      </c>
      <c r="M1" s="155"/>
      <c r="N1" s="155"/>
      <c r="O1" s="155"/>
      <c r="P1" s="155"/>
      <c r="Q1" s="155" t="s">
        <v>62</v>
      </c>
      <c r="R1" s="155"/>
      <c r="S1" s="155"/>
      <c r="T1" s="155"/>
      <c r="U1" s="155"/>
      <c r="V1" s="155" t="s">
        <v>63</v>
      </c>
      <c r="W1" s="155"/>
      <c r="X1" s="155"/>
      <c r="Y1" s="155"/>
      <c r="Z1" s="155"/>
      <c r="AA1" s="156" t="s">
        <v>70</v>
      </c>
      <c r="AB1" s="156"/>
      <c r="AC1" s="156"/>
      <c r="AD1" s="156"/>
      <c r="AE1" s="156"/>
      <c r="AF1" s="156" t="s">
        <v>237</v>
      </c>
      <c r="AG1" s="156"/>
      <c r="AH1" s="156"/>
      <c r="AI1" s="156"/>
      <c r="AJ1" s="156"/>
    </row>
    <row r="2" spans="1:36" s="33" customFormat="1" ht="15.75" x14ac:dyDescent="0.25">
      <c r="A2" s="187"/>
      <c r="B2" s="204" t="s">
        <v>64</v>
      </c>
      <c r="C2" s="202" t="s">
        <v>65</v>
      </c>
      <c r="D2" s="201" t="s">
        <v>66</v>
      </c>
      <c r="E2" s="201" t="s">
        <v>67</v>
      </c>
      <c r="F2" s="201" t="s">
        <v>140</v>
      </c>
      <c r="G2" s="204" t="s">
        <v>64</v>
      </c>
      <c r="H2" s="202" t="s">
        <v>65</v>
      </c>
      <c r="I2" s="201" t="s">
        <v>66</v>
      </c>
      <c r="J2" s="201" t="s">
        <v>67</v>
      </c>
      <c r="K2" s="208" t="s">
        <v>140</v>
      </c>
      <c r="L2" s="204" t="s">
        <v>64</v>
      </c>
      <c r="M2" s="202" t="s">
        <v>65</v>
      </c>
      <c r="N2" s="201" t="s">
        <v>66</v>
      </c>
      <c r="O2" s="201" t="s">
        <v>67</v>
      </c>
      <c r="P2" s="201" t="s">
        <v>140</v>
      </c>
      <c r="Q2" s="204" t="s">
        <v>64</v>
      </c>
      <c r="R2" s="202" t="s">
        <v>65</v>
      </c>
      <c r="S2" s="201" t="s">
        <v>66</v>
      </c>
      <c r="T2" s="201" t="s">
        <v>67</v>
      </c>
      <c r="U2" s="201" t="s">
        <v>140</v>
      </c>
      <c r="V2" s="201" t="s">
        <v>64</v>
      </c>
      <c r="W2" s="202" t="s">
        <v>65</v>
      </c>
      <c r="X2" s="201" t="s">
        <v>66</v>
      </c>
      <c r="Y2" s="201" t="s">
        <v>67</v>
      </c>
      <c r="Z2" s="201" t="s">
        <v>140</v>
      </c>
      <c r="AA2" s="201" t="s">
        <v>64</v>
      </c>
      <c r="AB2" s="202" t="s">
        <v>65</v>
      </c>
      <c r="AC2" s="201" t="s">
        <v>66</v>
      </c>
      <c r="AD2" s="201" t="s">
        <v>67</v>
      </c>
      <c r="AE2" s="201" t="s">
        <v>140</v>
      </c>
      <c r="AF2" s="201" t="s">
        <v>64</v>
      </c>
      <c r="AG2" s="202" t="s">
        <v>65</v>
      </c>
      <c r="AH2" s="201" t="s">
        <v>66</v>
      </c>
      <c r="AI2" s="201" t="s">
        <v>67</v>
      </c>
      <c r="AJ2" s="201" t="s">
        <v>140</v>
      </c>
    </row>
    <row r="3" spans="1:36" s="33" customFormat="1" ht="84.75" customHeight="1" x14ac:dyDescent="0.25">
      <c r="A3" s="187"/>
      <c r="B3" s="204"/>
      <c r="C3" s="203"/>
      <c r="D3" s="201"/>
      <c r="E3" s="201"/>
      <c r="F3" s="201"/>
      <c r="G3" s="204"/>
      <c r="H3" s="203"/>
      <c r="I3" s="201"/>
      <c r="J3" s="201"/>
      <c r="K3" s="208"/>
      <c r="L3" s="204"/>
      <c r="M3" s="203"/>
      <c r="N3" s="201"/>
      <c r="O3" s="201"/>
      <c r="P3" s="201"/>
      <c r="Q3" s="204"/>
      <c r="R3" s="203"/>
      <c r="S3" s="201"/>
      <c r="T3" s="201"/>
      <c r="U3" s="201"/>
      <c r="V3" s="201"/>
      <c r="W3" s="203"/>
      <c r="X3" s="201"/>
      <c r="Y3" s="201"/>
      <c r="Z3" s="201"/>
      <c r="AA3" s="201"/>
      <c r="AB3" s="203"/>
      <c r="AC3" s="201"/>
      <c r="AD3" s="201"/>
      <c r="AE3" s="201"/>
      <c r="AF3" s="201"/>
      <c r="AG3" s="203"/>
      <c r="AH3" s="201"/>
      <c r="AI3" s="201"/>
      <c r="AJ3" s="201"/>
    </row>
    <row r="4" spans="1:36" s="33" customFormat="1" ht="21" customHeight="1" x14ac:dyDescent="0.25">
      <c r="A4" s="188"/>
      <c r="B4" s="39" t="s">
        <v>9</v>
      </c>
      <c r="C4" s="39" t="s">
        <v>9</v>
      </c>
      <c r="D4" s="39" t="s">
        <v>9</v>
      </c>
      <c r="E4" s="39" t="s">
        <v>9</v>
      </c>
      <c r="F4" s="40" t="s">
        <v>7</v>
      </c>
      <c r="G4" s="39" t="s">
        <v>9</v>
      </c>
      <c r="H4" s="39" t="s">
        <v>9</v>
      </c>
      <c r="I4" s="39" t="s">
        <v>9</v>
      </c>
      <c r="J4" s="39" t="s">
        <v>9</v>
      </c>
      <c r="K4" s="40" t="s">
        <v>7</v>
      </c>
      <c r="L4" s="39" t="s">
        <v>9</v>
      </c>
      <c r="M4" s="39" t="s">
        <v>9</v>
      </c>
      <c r="N4" s="39" t="s">
        <v>9</v>
      </c>
      <c r="O4" s="39" t="s">
        <v>9</v>
      </c>
      <c r="P4" s="40" t="s">
        <v>7</v>
      </c>
      <c r="Q4" s="39" t="s">
        <v>9</v>
      </c>
      <c r="R4" s="39" t="s">
        <v>9</v>
      </c>
      <c r="S4" s="39" t="s">
        <v>9</v>
      </c>
      <c r="T4" s="39" t="s">
        <v>9</v>
      </c>
      <c r="U4" s="40" t="s">
        <v>7</v>
      </c>
      <c r="V4" s="39" t="s">
        <v>9</v>
      </c>
      <c r="W4" s="39" t="s">
        <v>9</v>
      </c>
      <c r="X4" s="39" t="s">
        <v>9</v>
      </c>
      <c r="Y4" s="39" t="s">
        <v>9</v>
      </c>
      <c r="Z4" s="40" t="s">
        <v>7</v>
      </c>
      <c r="AA4" s="39" t="s">
        <v>9</v>
      </c>
      <c r="AB4" s="39" t="s">
        <v>9</v>
      </c>
      <c r="AC4" s="39" t="s">
        <v>9</v>
      </c>
      <c r="AD4" s="39" t="s">
        <v>9</v>
      </c>
      <c r="AE4" s="40" t="s">
        <v>7</v>
      </c>
      <c r="AF4" s="39" t="s">
        <v>9</v>
      </c>
      <c r="AG4" s="39" t="s">
        <v>9</v>
      </c>
      <c r="AH4" s="39" t="s">
        <v>9</v>
      </c>
      <c r="AI4" s="39" t="s">
        <v>9</v>
      </c>
      <c r="AJ4" s="40" t="s">
        <v>7</v>
      </c>
    </row>
    <row r="5" spans="1:36" s="33" customFormat="1" ht="63" x14ac:dyDescent="0.25">
      <c r="A5" s="35" t="s">
        <v>242</v>
      </c>
      <c r="B5" s="38">
        <v>0</v>
      </c>
      <c r="C5" s="38">
        <v>0</v>
      </c>
      <c r="D5" s="38">
        <v>2</v>
      </c>
      <c r="E5" s="38">
        <v>0</v>
      </c>
      <c r="F5" s="38">
        <v>1.45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2</v>
      </c>
      <c r="N5" s="38">
        <v>2</v>
      </c>
      <c r="O5" s="38">
        <v>0</v>
      </c>
      <c r="P5" s="38">
        <v>1.45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1</v>
      </c>
      <c r="AC5" s="34">
        <v>1</v>
      </c>
      <c r="AD5" s="34">
        <v>0</v>
      </c>
      <c r="AE5" s="34">
        <v>0.73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</row>
  </sheetData>
  <mergeCells count="43">
    <mergeCell ref="B1:F1"/>
    <mergeCell ref="G1:K1"/>
    <mergeCell ref="L1:P1"/>
    <mergeCell ref="Q1:U1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A1:A4"/>
    <mergeCell ref="AA1:AE1"/>
    <mergeCell ref="AF1:AJ1"/>
    <mergeCell ref="B2:B3"/>
    <mergeCell ref="C2:C3"/>
    <mergeCell ref="D2:D3"/>
    <mergeCell ref="E2:E3"/>
    <mergeCell ref="F2:F3"/>
    <mergeCell ref="G2:G3"/>
    <mergeCell ref="H2:H3"/>
    <mergeCell ref="V1:Z1"/>
    <mergeCell ref="X2:X3"/>
    <mergeCell ref="M2:M3"/>
    <mergeCell ref="N2:N3"/>
    <mergeCell ref="O2:O3"/>
    <mergeCell ref="P2:P3"/>
    <mergeCell ref="V2:V3"/>
    <mergeCell ref="W2:W3"/>
    <mergeCell ref="AJ2:AJ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84" zoomScaleNormal="84" workbookViewId="0">
      <selection activeCell="A6" sqref="A6"/>
    </sheetView>
  </sheetViews>
  <sheetFormatPr defaultRowHeight="15" x14ac:dyDescent="0.25"/>
  <cols>
    <col min="1" max="1" width="24.5703125" customWidth="1"/>
    <col min="2" max="4" width="19.140625" customWidth="1"/>
    <col min="5" max="7" width="17.5703125" customWidth="1"/>
    <col min="8" max="17" width="20" customWidth="1"/>
    <col min="18" max="18" width="18.7109375" customWidth="1"/>
    <col min="19" max="20" width="19.28515625" customWidth="1"/>
    <col min="21" max="21" width="18.7109375" customWidth="1"/>
    <col min="22" max="22" width="16.7109375" customWidth="1"/>
    <col min="23" max="23" width="20.7109375" customWidth="1"/>
  </cols>
  <sheetData>
    <row r="1" spans="1:23" ht="18.75" x14ac:dyDescent="0.3">
      <c r="A1" s="209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s="16" customFormat="1" ht="33" customHeight="1" x14ac:dyDescent="0.25">
      <c r="A2" s="217" t="s">
        <v>0</v>
      </c>
      <c r="B2" s="214" t="s">
        <v>238</v>
      </c>
      <c r="C2" s="215"/>
      <c r="D2" s="215"/>
      <c r="E2" s="215"/>
      <c r="F2" s="216"/>
      <c r="G2" s="214" t="s">
        <v>78</v>
      </c>
      <c r="H2" s="215"/>
      <c r="I2" s="215"/>
      <c r="J2" s="215"/>
      <c r="K2" s="215"/>
      <c r="L2" s="215"/>
      <c r="M2" s="216"/>
      <c r="N2" s="220" t="s">
        <v>85</v>
      </c>
      <c r="O2" s="221"/>
      <c r="P2" s="221"/>
      <c r="Q2" s="222"/>
      <c r="R2" s="210" t="s">
        <v>239</v>
      </c>
      <c r="S2" s="212" t="s">
        <v>240</v>
      </c>
      <c r="T2" s="230" t="s">
        <v>241</v>
      </c>
      <c r="U2" s="231"/>
      <c r="V2" s="231"/>
      <c r="W2" s="232"/>
    </row>
    <row r="3" spans="1:23" s="16" customFormat="1" ht="97.5" customHeight="1" x14ac:dyDescent="0.25">
      <c r="A3" s="218"/>
      <c r="B3" s="211" t="s">
        <v>75</v>
      </c>
      <c r="C3" s="211" t="s">
        <v>79</v>
      </c>
      <c r="D3" s="211" t="s">
        <v>80</v>
      </c>
      <c r="E3" s="211" t="s">
        <v>74</v>
      </c>
      <c r="F3" s="211" t="s">
        <v>72</v>
      </c>
      <c r="G3" s="211" t="s">
        <v>211</v>
      </c>
      <c r="H3" s="211" t="s">
        <v>141</v>
      </c>
      <c r="I3" s="226" t="s">
        <v>73</v>
      </c>
      <c r="J3" s="227"/>
      <c r="K3" s="227"/>
      <c r="L3" s="227"/>
      <c r="M3" s="228"/>
      <c r="N3" s="223"/>
      <c r="O3" s="224"/>
      <c r="P3" s="224"/>
      <c r="Q3" s="225"/>
      <c r="R3" s="211"/>
      <c r="S3" s="213"/>
      <c r="T3" s="85" t="s">
        <v>26</v>
      </c>
      <c r="U3" s="75" t="s">
        <v>24</v>
      </c>
      <c r="V3" s="75" t="s">
        <v>25</v>
      </c>
      <c r="W3" s="75" t="s">
        <v>72</v>
      </c>
    </row>
    <row r="4" spans="1:23" s="16" customFormat="1" ht="132.75" customHeight="1" x14ac:dyDescent="0.3">
      <c r="A4" s="218"/>
      <c r="B4" s="229"/>
      <c r="C4" s="229"/>
      <c r="D4" s="229"/>
      <c r="E4" s="229"/>
      <c r="F4" s="229"/>
      <c r="G4" s="229"/>
      <c r="H4" s="229"/>
      <c r="I4" s="74" t="s">
        <v>26</v>
      </c>
      <c r="J4" s="74" t="s">
        <v>77</v>
      </c>
      <c r="K4" s="74" t="s">
        <v>76</v>
      </c>
      <c r="L4" s="74" t="s">
        <v>81</v>
      </c>
      <c r="M4" s="74" t="s">
        <v>187</v>
      </c>
      <c r="N4" s="74" t="s">
        <v>26</v>
      </c>
      <c r="O4" s="74" t="s">
        <v>82</v>
      </c>
      <c r="P4" s="74" t="s">
        <v>83</v>
      </c>
      <c r="Q4" s="74" t="s">
        <v>84</v>
      </c>
      <c r="R4" s="71"/>
      <c r="S4" s="72"/>
      <c r="T4" s="72"/>
      <c r="U4" s="70"/>
      <c r="V4" s="71"/>
      <c r="W4" s="70"/>
    </row>
    <row r="5" spans="1:23" s="16" customFormat="1" ht="48.75" customHeight="1" x14ac:dyDescent="0.25">
      <c r="A5" s="219"/>
      <c r="B5" s="73" t="s">
        <v>21</v>
      </c>
      <c r="C5" s="73" t="s">
        <v>21</v>
      </c>
      <c r="D5" s="73" t="s">
        <v>21</v>
      </c>
      <c r="E5" s="73" t="s">
        <v>21</v>
      </c>
      <c r="F5" s="73" t="s">
        <v>21</v>
      </c>
      <c r="G5" s="73" t="s">
        <v>21</v>
      </c>
      <c r="H5" s="73" t="s">
        <v>21</v>
      </c>
      <c r="I5" s="73" t="s">
        <v>21</v>
      </c>
      <c r="J5" s="73" t="s">
        <v>21</v>
      </c>
      <c r="K5" s="73" t="s">
        <v>21</v>
      </c>
      <c r="L5" s="73" t="s">
        <v>21</v>
      </c>
      <c r="M5" s="73" t="s">
        <v>138</v>
      </c>
      <c r="N5" s="73" t="s">
        <v>21</v>
      </c>
      <c r="O5" s="73" t="s">
        <v>21</v>
      </c>
      <c r="P5" s="73" t="s">
        <v>21</v>
      </c>
      <c r="Q5" s="73" t="s">
        <v>21</v>
      </c>
      <c r="R5" s="73" t="s">
        <v>21</v>
      </c>
      <c r="S5" s="73" t="s">
        <v>21</v>
      </c>
      <c r="T5" s="73" t="s">
        <v>9</v>
      </c>
      <c r="U5" s="73" t="s">
        <v>21</v>
      </c>
      <c r="V5" s="73" t="s">
        <v>21</v>
      </c>
      <c r="W5" s="73" t="s">
        <v>21</v>
      </c>
    </row>
    <row r="6" spans="1:23" s="16" customFormat="1" ht="51" customHeight="1" x14ac:dyDescent="0.25">
      <c r="A6" s="98" t="str">
        <f>'общие сведения '!A5</f>
        <v>КОГПОАУ "Вятский торгово-промышленный техникум"</v>
      </c>
      <c r="B6" s="123">
        <v>289</v>
      </c>
      <c r="C6" s="123">
        <v>289</v>
      </c>
      <c r="D6" s="123">
        <v>0</v>
      </c>
      <c r="E6" s="123">
        <v>275</v>
      </c>
      <c r="F6" s="123">
        <v>14</v>
      </c>
      <c r="G6" s="123">
        <v>16</v>
      </c>
      <c r="H6" s="123">
        <v>13</v>
      </c>
      <c r="I6" s="123">
        <v>3</v>
      </c>
      <c r="J6" s="123">
        <v>0</v>
      </c>
      <c r="K6" s="123">
        <v>3</v>
      </c>
      <c r="L6" s="123">
        <v>0</v>
      </c>
      <c r="M6" s="122" t="s">
        <v>268</v>
      </c>
      <c r="N6" s="123">
        <v>3</v>
      </c>
      <c r="O6" s="123">
        <v>3</v>
      </c>
      <c r="P6" s="123">
        <v>0</v>
      </c>
      <c r="Q6" s="123">
        <v>0</v>
      </c>
      <c r="R6" s="123">
        <v>190</v>
      </c>
      <c r="S6" s="123">
        <v>0</v>
      </c>
      <c r="T6" s="123">
        <v>80</v>
      </c>
      <c r="U6" s="123">
        <v>40</v>
      </c>
      <c r="V6" s="123">
        <v>35</v>
      </c>
      <c r="W6" s="123">
        <v>5</v>
      </c>
    </row>
  </sheetData>
  <mergeCells count="16">
    <mergeCell ref="A1:W1"/>
    <mergeCell ref="R2:R3"/>
    <mergeCell ref="S2:S3"/>
    <mergeCell ref="B2:F2"/>
    <mergeCell ref="A2:A5"/>
    <mergeCell ref="N2:Q3"/>
    <mergeCell ref="I3:M3"/>
    <mergeCell ref="H3:H4"/>
    <mergeCell ref="F3:F4"/>
    <mergeCell ref="E3:E4"/>
    <mergeCell ref="G2:M2"/>
    <mergeCell ref="G3:G4"/>
    <mergeCell ref="T2:W2"/>
    <mergeCell ref="B3:B4"/>
    <mergeCell ref="C3:C4"/>
    <mergeCell ref="D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1"/>
  <sheetViews>
    <sheetView workbookViewId="0">
      <selection activeCell="M5" sqref="M5"/>
    </sheetView>
  </sheetViews>
  <sheetFormatPr defaultRowHeight="15" x14ac:dyDescent="0.25"/>
  <cols>
    <col min="1" max="1" width="26.42578125" customWidth="1"/>
    <col min="2" max="2" width="15.5703125" customWidth="1"/>
    <col min="3" max="3" width="10.28515625" customWidth="1"/>
    <col min="8" max="8" width="11.28515625" customWidth="1"/>
    <col min="10" max="10" width="12.28515625" customWidth="1"/>
    <col min="12" max="12" width="11.85546875" customWidth="1"/>
    <col min="14" max="14" width="12.5703125" customWidth="1"/>
    <col min="15" max="15" width="15.7109375" customWidth="1"/>
    <col min="16" max="16" width="16" customWidth="1"/>
    <col min="29" max="29" width="13.7109375" customWidth="1"/>
    <col min="30" max="30" width="13.28515625" customWidth="1"/>
    <col min="41" max="41" width="14.7109375" customWidth="1"/>
  </cols>
  <sheetData>
    <row r="2" spans="1:44" s="33" customFormat="1" ht="15.75" x14ac:dyDescent="0.25">
      <c r="A2" s="235" t="s">
        <v>0</v>
      </c>
      <c r="B2" s="238" t="s">
        <v>24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238" t="s">
        <v>25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40"/>
      <c r="AD2" s="238" t="s">
        <v>56</v>
      </c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40"/>
    </row>
    <row r="3" spans="1:44" s="33" customFormat="1" ht="60" customHeight="1" x14ac:dyDescent="0.25">
      <c r="A3" s="236"/>
      <c r="B3" s="233" t="s">
        <v>214</v>
      </c>
      <c r="C3" s="234" t="s">
        <v>87</v>
      </c>
      <c r="D3" s="234"/>
      <c r="E3" s="234"/>
      <c r="F3" s="234"/>
      <c r="G3" s="233" t="s">
        <v>88</v>
      </c>
      <c r="H3" s="233"/>
      <c r="I3" s="234" t="s">
        <v>89</v>
      </c>
      <c r="J3" s="234"/>
      <c r="K3" s="233" t="s">
        <v>90</v>
      </c>
      <c r="L3" s="233"/>
      <c r="M3" s="233" t="s">
        <v>91</v>
      </c>
      <c r="N3" s="233"/>
      <c r="O3" s="28" t="s">
        <v>142</v>
      </c>
      <c r="P3" s="233" t="s">
        <v>214</v>
      </c>
      <c r="Q3" s="234" t="s">
        <v>87</v>
      </c>
      <c r="R3" s="234"/>
      <c r="S3" s="234"/>
      <c r="T3" s="234"/>
      <c r="U3" s="233" t="s">
        <v>88</v>
      </c>
      <c r="V3" s="233"/>
      <c r="W3" s="234" t="s">
        <v>89</v>
      </c>
      <c r="X3" s="234"/>
      <c r="Y3" s="233" t="s">
        <v>90</v>
      </c>
      <c r="Z3" s="233"/>
      <c r="AA3" s="233" t="s">
        <v>91</v>
      </c>
      <c r="AB3" s="233"/>
      <c r="AC3" s="28" t="s">
        <v>142</v>
      </c>
      <c r="AD3" s="233" t="s">
        <v>86</v>
      </c>
      <c r="AE3" s="234" t="s">
        <v>87</v>
      </c>
      <c r="AF3" s="234"/>
      <c r="AG3" s="234"/>
      <c r="AH3" s="234"/>
      <c r="AI3" s="234" t="s">
        <v>89</v>
      </c>
      <c r="AJ3" s="234"/>
      <c r="AK3" s="233" t="s">
        <v>90</v>
      </c>
      <c r="AL3" s="233"/>
      <c r="AM3" s="233" t="s">
        <v>91</v>
      </c>
      <c r="AN3" s="233"/>
      <c r="AO3" s="28" t="s">
        <v>142</v>
      </c>
    </row>
    <row r="4" spans="1:44" s="33" customFormat="1" ht="94.5" x14ac:dyDescent="0.25">
      <c r="A4" s="237"/>
      <c r="B4" s="233"/>
      <c r="C4" s="60" t="s">
        <v>212</v>
      </c>
      <c r="D4" s="60" t="s">
        <v>7</v>
      </c>
      <c r="E4" s="59" t="s">
        <v>213</v>
      </c>
      <c r="F4" s="42" t="s">
        <v>7</v>
      </c>
      <c r="G4" s="42" t="s">
        <v>9</v>
      </c>
      <c r="H4" s="42" t="s">
        <v>7</v>
      </c>
      <c r="I4" s="42" t="s">
        <v>9</v>
      </c>
      <c r="J4" s="41" t="s">
        <v>7</v>
      </c>
      <c r="K4" s="41" t="s">
        <v>9</v>
      </c>
      <c r="L4" s="42" t="s">
        <v>7</v>
      </c>
      <c r="M4" s="42" t="s">
        <v>9</v>
      </c>
      <c r="N4" s="41" t="s">
        <v>7</v>
      </c>
      <c r="O4" s="41" t="s">
        <v>138</v>
      </c>
      <c r="P4" s="233"/>
      <c r="Q4" s="60" t="s">
        <v>212</v>
      </c>
      <c r="R4" s="41" t="s">
        <v>7</v>
      </c>
      <c r="S4" s="59" t="s">
        <v>213</v>
      </c>
      <c r="T4" s="42" t="s">
        <v>7</v>
      </c>
      <c r="U4" s="42" t="s">
        <v>9</v>
      </c>
      <c r="V4" s="42" t="s">
        <v>7</v>
      </c>
      <c r="W4" s="42" t="s">
        <v>9</v>
      </c>
      <c r="X4" s="41" t="s">
        <v>7</v>
      </c>
      <c r="Y4" s="41" t="s">
        <v>9</v>
      </c>
      <c r="Z4" s="42" t="s">
        <v>7</v>
      </c>
      <c r="AA4" s="42" t="s">
        <v>9</v>
      </c>
      <c r="AB4" s="41" t="s">
        <v>7</v>
      </c>
      <c r="AC4" s="41" t="s">
        <v>138</v>
      </c>
      <c r="AD4" s="233"/>
      <c r="AE4" s="60" t="s">
        <v>212</v>
      </c>
      <c r="AF4" s="41" t="s">
        <v>7</v>
      </c>
      <c r="AG4" s="28" t="s">
        <v>92</v>
      </c>
      <c r="AH4" s="42" t="s">
        <v>7</v>
      </c>
      <c r="AI4" s="42" t="s">
        <v>9</v>
      </c>
      <c r="AJ4" s="41" t="s">
        <v>7</v>
      </c>
      <c r="AK4" s="41" t="s">
        <v>9</v>
      </c>
      <c r="AL4" s="42" t="s">
        <v>7</v>
      </c>
      <c r="AM4" s="42" t="s">
        <v>9</v>
      </c>
      <c r="AN4" s="41" t="s">
        <v>7</v>
      </c>
      <c r="AO4" s="41" t="s">
        <v>138</v>
      </c>
    </row>
    <row r="5" spans="1:44" s="33" customFormat="1" ht="110.25" x14ac:dyDescent="0.25">
      <c r="A5" s="113" t="str">
        <f>'общие сведения '!A5</f>
        <v>КОГПОАУ "Вятский торгово-промышленный техникум"</v>
      </c>
      <c r="B5" s="125">
        <v>40</v>
      </c>
      <c r="C5" s="125">
        <v>23</v>
      </c>
      <c r="D5" s="125" t="s">
        <v>269</v>
      </c>
      <c r="E5" s="125">
        <v>18</v>
      </c>
      <c r="F5" s="125" t="s">
        <v>270</v>
      </c>
      <c r="G5" s="125">
        <v>2</v>
      </c>
      <c r="H5" s="125">
        <v>5</v>
      </c>
      <c r="I5" s="125">
        <v>12</v>
      </c>
      <c r="J5" s="125">
        <v>30</v>
      </c>
      <c r="K5" s="125">
        <v>1</v>
      </c>
      <c r="L5" s="125">
        <v>2.5</v>
      </c>
      <c r="M5" s="125">
        <v>2</v>
      </c>
      <c r="N5" s="125">
        <v>5</v>
      </c>
      <c r="O5" s="126" t="s">
        <v>271</v>
      </c>
      <c r="P5" s="125">
        <v>17</v>
      </c>
      <c r="Q5" s="125">
        <v>6</v>
      </c>
      <c r="R5" s="125">
        <v>35</v>
      </c>
      <c r="S5" s="125">
        <v>2</v>
      </c>
      <c r="T5" s="125">
        <v>12</v>
      </c>
      <c r="U5" s="125">
        <v>0</v>
      </c>
      <c r="V5" s="125">
        <v>0</v>
      </c>
      <c r="W5" s="125">
        <v>10</v>
      </c>
      <c r="X5" s="125">
        <v>59</v>
      </c>
      <c r="Y5" s="125">
        <v>0</v>
      </c>
      <c r="Z5" s="125">
        <v>0</v>
      </c>
      <c r="AA5" s="125">
        <v>1</v>
      </c>
      <c r="AB5" s="125">
        <v>6</v>
      </c>
      <c r="AC5" s="126" t="s">
        <v>272</v>
      </c>
      <c r="AD5" s="125">
        <v>5</v>
      </c>
      <c r="AE5" s="125">
        <v>3</v>
      </c>
      <c r="AF5" s="125">
        <v>60</v>
      </c>
      <c r="AG5" s="125">
        <v>1</v>
      </c>
      <c r="AH5" s="125">
        <v>20</v>
      </c>
      <c r="AI5" s="125">
        <v>0</v>
      </c>
      <c r="AJ5" s="125">
        <v>0</v>
      </c>
      <c r="AK5" s="125">
        <v>1</v>
      </c>
      <c r="AL5" s="125">
        <v>20</v>
      </c>
      <c r="AM5" s="125">
        <v>1</v>
      </c>
      <c r="AN5" s="125">
        <v>20</v>
      </c>
      <c r="AO5" s="126" t="s">
        <v>273</v>
      </c>
    </row>
    <row r="9" spans="1:44" ht="15.75" x14ac:dyDescent="0.25">
      <c r="AR9" s="77"/>
    </row>
    <row r="10" spans="1:44" ht="15.75" x14ac:dyDescent="0.25">
      <c r="AR10" s="78"/>
    </row>
    <row r="11" spans="1:44" ht="15.75" x14ac:dyDescent="0.25">
      <c r="AR11" s="79"/>
    </row>
  </sheetData>
  <mergeCells count="21">
    <mergeCell ref="A2:A4"/>
    <mergeCell ref="B2:O2"/>
    <mergeCell ref="P2:AC2"/>
    <mergeCell ref="AD2:AO2"/>
    <mergeCell ref="M3:N3"/>
    <mergeCell ref="P3:P4"/>
    <mergeCell ref="Q3:T3"/>
    <mergeCell ref="U3:V3"/>
    <mergeCell ref="W3:X3"/>
    <mergeCell ref="Y3:Z3"/>
    <mergeCell ref="AA3:AB3"/>
    <mergeCell ref="B3:B4"/>
    <mergeCell ref="C3:F3"/>
    <mergeCell ref="G3:H3"/>
    <mergeCell ref="I3:J3"/>
    <mergeCell ref="K3:L3"/>
    <mergeCell ref="AD3:AD4"/>
    <mergeCell ref="AE3:AH3"/>
    <mergeCell ref="AI3:AJ3"/>
    <mergeCell ref="AK3:AL3"/>
    <mergeCell ref="AM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opLeftCell="A5" workbookViewId="0">
      <selection activeCell="AD5" sqref="AD5"/>
    </sheetView>
  </sheetViews>
  <sheetFormatPr defaultRowHeight="15" x14ac:dyDescent="0.25"/>
  <cols>
    <col min="1" max="1" width="29.42578125" customWidth="1"/>
    <col min="2" max="2" width="20" customWidth="1"/>
    <col min="3" max="3" width="17.5703125" customWidth="1"/>
    <col min="4" max="5" width="14.85546875" customWidth="1"/>
    <col min="6" max="6" width="15.140625" customWidth="1"/>
    <col min="7" max="7" width="29.42578125" customWidth="1"/>
    <col min="8" max="10" width="20" customWidth="1"/>
    <col min="11" max="11" width="22" customWidth="1"/>
    <col min="16" max="16" width="23.42578125" customWidth="1"/>
    <col min="17" max="17" width="22.85546875" customWidth="1"/>
    <col min="18" max="18" width="23.85546875" customWidth="1"/>
    <col min="19" max="19" width="27.5703125" customWidth="1"/>
    <col min="20" max="20" width="18.42578125" customWidth="1"/>
    <col min="21" max="21" width="13.85546875" customWidth="1"/>
    <col min="22" max="22" width="17" customWidth="1"/>
    <col min="23" max="23" width="24.42578125" customWidth="1"/>
    <col min="25" max="25" width="32.85546875" customWidth="1"/>
    <col min="26" max="26" width="14.42578125" customWidth="1"/>
    <col min="27" max="27" width="12.28515625" customWidth="1"/>
    <col min="30" max="30" width="30.5703125" customWidth="1"/>
    <col min="31" max="31" width="29" customWidth="1"/>
  </cols>
  <sheetData>
    <row r="1" spans="1:31" s="2" customFormat="1" x14ac:dyDescent="0.25">
      <c r="B1" s="241" t="s">
        <v>182</v>
      </c>
      <c r="C1" s="241"/>
      <c r="D1" s="241"/>
      <c r="E1" s="241"/>
      <c r="F1" s="241"/>
      <c r="G1" s="241"/>
      <c r="H1" s="241" t="s">
        <v>183</v>
      </c>
      <c r="I1" s="241"/>
      <c r="J1" s="241"/>
      <c r="K1" s="255" t="s">
        <v>186</v>
      </c>
      <c r="L1" s="256"/>
      <c r="M1" s="256"/>
      <c r="N1" s="256"/>
      <c r="O1" s="256"/>
      <c r="P1" s="256"/>
      <c r="Q1" s="256"/>
      <c r="R1" s="256"/>
      <c r="S1" s="256"/>
      <c r="T1" s="256"/>
      <c r="U1" s="257"/>
      <c r="V1" s="247" t="s">
        <v>184</v>
      </c>
      <c r="W1" s="248"/>
      <c r="X1" s="248"/>
      <c r="Y1" s="249"/>
      <c r="Z1" s="250" t="s">
        <v>185</v>
      </c>
      <c r="AA1" s="251"/>
      <c r="AB1" s="251"/>
      <c r="AC1" s="252"/>
      <c r="AD1" s="244" t="s">
        <v>166</v>
      </c>
      <c r="AE1" s="244" t="s">
        <v>167</v>
      </c>
    </row>
    <row r="2" spans="1:31" s="46" customFormat="1" ht="67.5" customHeight="1" x14ac:dyDescent="0.25">
      <c r="A2" s="253" t="s">
        <v>0</v>
      </c>
      <c r="B2" s="244" t="s">
        <v>215</v>
      </c>
      <c r="C2" s="244" t="s">
        <v>179</v>
      </c>
      <c r="D2" s="242" t="s">
        <v>179</v>
      </c>
      <c r="E2" s="242" t="s">
        <v>180</v>
      </c>
      <c r="F2" s="242" t="s">
        <v>181</v>
      </c>
      <c r="G2" s="244" t="s">
        <v>165</v>
      </c>
      <c r="H2" s="244" t="s">
        <v>176</v>
      </c>
      <c r="I2" s="244" t="s">
        <v>177</v>
      </c>
      <c r="J2" s="244" t="s">
        <v>178</v>
      </c>
      <c r="K2" s="254" t="s">
        <v>175</v>
      </c>
      <c r="L2" s="244" t="s">
        <v>94</v>
      </c>
      <c r="M2" s="244"/>
      <c r="N2" s="244"/>
      <c r="O2" s="244"/>
      <c r="P2" s="242" t="s">
        <v>95</v>
      </c>
      <c r="Q2" s="242" t="s">
        <v>96</v>
      </c>
      <c r="R2" s="245" t="s">
        <v>100</v>
      </c>
      <c r="S2" s="246"/>
      <c r="T2" s="160" t="s">
        <v>103</v>
      </c>
      <c r="U2" s="162"/>
      <c r="V2" s="242" t="s">
        <v>156</v>
      </c>
      <c r="W2" s="244" t="s">
        <v>106</v>
      </c>
      <c r="X2" s="244"/>
      <c r="Y2" s="242" t="s">
        <v>107</v>
      </c>
      <c r="Z2" s="242" t="s">
        <v>145</v>
      </c>
      <c r="AA2" s="244" t="s">
        <v>108</v>
      </c>
      <c r="AB2" s="244"/>
      <c r="AC2" s="244"/>
      <c r="AD2" s="244"/>
      <c r="AE2" s="244"/>
    </row>
    <row r="3" spans="1:31" s="46" customFormat="1" ht="165.75" customHeight="1" x14ac:dyDescent="0.25">
      <c r="A3" s="253"/>
      <c r="B3" s="244"/>
      <c r="C3" s="244"/>
      <c r="D3" s="243"/>
      <c r="E3" s="243"/>
      <c r="F3" s="243"/>
      <c r="G3" s="244"/>
      <c r="H3" s="244"/>
      <c r="I3" s="244"/>
      <c r="J3" s="244"/>
      <c r="K3" s="254"/>
      <c r="L3" s="244" t="s">
        <v>98</v>
      </c>
      <c r="M3" s="244"/>
      <c r="N3" s="244" t="s">
        <v>97</v>
      </c>
      <c r="O3" s="244"/>
      <c r="P3" s="243"/>
      <c r="Q3" s="243"/>
      <c r="R3" s="61" t="s">
        <v>101</v>
      </c>
      <c r="S3" s="80" t="s">
        <v>102</v>
      </c>
      <c r="T3" s="81" t="s">
        <v>26</v>
      </c>
      <c r="U3" s="61" t="s">
        <v>157</v>
      </c>
      <c r="V3" s="243"/>
      <c r="W3" s="82" t="s">
        <v>26</v>
      </c>
      <c r="X3" s="61" t="s">
        <v>105</v>
      </c>
      <c r="Y3" s="243"/>
      <c r="Z3" s="243"/>
      <c r="AA3" s="81" t="s">
        <v>131</v>
      </c>
      <c r="AB3" s="61" t="s">
        <v>109</v>
      </c>
      <c r="AC3" s="61" t="s">
        <v>110</v>
      </c>
      <c r="AD3" s="244"/>
      <c r="AE3" s="244"/>
    </row>
    <row r="4" spans="1:31" s="50" customFormat="1" ht="17.25" customHeight="1" x14ac:dyDescent="0.25">
      <c r="A4" s="253"/>
      <c r="B4" s="47" t="s">
        <v>164</v>
      </c>
      <c r="C4" s="47" t="s">
        <v>44</v>
      </c>
      <c r="D4" s="47" t="s">
        <v>44</v>
      </c>
      <c r="E4" s="47" t="s">
        <v>44</v>
      </c>
      <c r="F4" s="47" t="s">
        <v>44</v>
      </c>
      <c r="G4" s="47" t="s">
        <v>44</v>
      </c>
      <c r="H4" s="47" t="s">
        <v>44</v>
      </c>
      <c r="I4" s="47" t="s">
        <v>44</v>
      </c>
      <c r="J4" s="47" t="s">
        <v>44</v>
      </c>
      <c r="K4" s="48" t="s">
        <v>9</v>
      </c>
      <c r="L4" s="258" t="s">
        <v>9</v>
      </c>
      <c r="M4" s="259"/>
      <c r="N4" s="258" t="s">
        <v>9</v>
      </c>
      <c r="O4" s="259"/>
      <c r="P4" s="43" t="s">
        <v>21</v>
      </c>
      <c r="Q4" s="43" t="s">
        <v>21</v>
      </c>
      <c r="R4" s="43" t="s">
        <v>21</v>
      </c>
      <c r="S4" s="48" t="s">
        <v>143</v>
      </c>
      <c r="T4" s="18" t="s">
        <v>9</v>
      </c>
      <c r="U4" s="47" t="s">
        <v>7</v>
      </c>
      <c r="V4" s="44" t="s">
        <v>143</v>
      </c>
      <c r="W4" s="49" t="s">
        <v>21</v>
      </c>
      <c r="X4" s="47" t="s">
        <v>7</v>
      </c>
      <c r="Y4" s="44" t="s">
        <v>21</v>
      </c>
      <c r="Z4" s="44" t="s">
        <v>7</v>
      </c>
      <c r="AA4" s="18" t="s">
        <v>21</v>
      </c>
      <c r="AB4" s="18" t="s">
        <v>21</v>
      </c>
      <c r="AC4" s="47" t="s">
        <v>21</v>
      </c>
      <c r="AD4" s="18" t="s">
        <v>164</v>
      </c>
      <c r="AE4" s="18" t="s">
        <v>138</v>
      </c>
    </row>
    <row r="5" spans="1:31" s="2" customFormat="1" ht="409.5" x14ac:dyDescent="0.25">
      <c r="A5" s="124" t="str">
        <f>'общие сведения '!A5</f>
        <v>КОГПОАУ "Вятский торгово-промышленный техникум"</v>
      </c>
      <c r="B5" s="129" t="s">
        <v>274</v>
      </c>
      <c r="C5" s="130" t="s">
        <v>245</v>
      </c>
      <c r="D5" s="130" t="s">
        <v>245</v>
      </c>
      <c r="E5" s="130" t="s">
        <v>245</v>
      </c>
      <c r="F5" s="130" t="s">
        <v>243</v>
      </c>
      <c r="G5" s="130" t="s">
        <v>245</v>
      </c>
      <c r="H5" s="130" t="s">
        <v>245</v>
      </c>
      <c r="I5" s="130" t="s">
        <v>245</v>
      </c>
      <c r="J5" s="130" t="s">
        <v>245</v>
      </c>
      <c r="K5" s="130">
        <v>13</v>
      </c>
      <c r="L5" s="260">
        <v>6</v>
      </c>
      <c r="M5" s="261"/>
      <c r="N5" s="260">
        <v>3</v>
      </c>
      <c r="O5" s="261"/>
      <c r="P5" s="128">
        <v>4</v>
      </c>
      <c r="Q5" s="128">
        <v>2</v>
      </c>
      <c r="R5" s="128">
        <v>0</v>
      </c>
      <c r="S5" s="128">
        <v>0</v>
      </c>
      <c r="T5" s="128">
        <v>0</v>
      </c>
      <c r="U5" s="128">
        <v>0</v>
      </c>
      <c r="V5" s="128">
        <v>3</v>
      </c>
      <c r="W5" s="128">
        <v>92</v>
      </c>
      <c r="X5" s="128">
        <v>46</v>
      </c>
      <c r="Y5" s="128">
        <v>10</v>
      </c>
      <c r="Z5" s="128">
        <v>100</v>
      </c>
      <c r="AA5" s="128">
        <v>47</v>
      </c>
      <c r="AB5" s="128">
        <v>7</v>
      </c>
      <c r="AC5" s="128">
        <v>4</v>
      </c>
      <c r="AD5" s="131" t="s">
        <v>275</v>
      </c>
      <c r="AE5" s="131" t="s">
        <v>276</v>
      </c>
    </row>
  </sheetData>
  <mergeCells count="34">
    <mergeCell ref="N5:O5"/>
    <mergeCell ref="L5:M5"/>
    <mergeCell ref="AD1:AD3"/>
    <mergeCell ref="AE1:AE3"/>
    <mergeCell ref="K1:U1"/>
    <mergeCell ref="AA2:AC2"/>
    <mergeCell ref="L4:M4"/>
    <mergeCell ref="N4:O4"/>
    <mergeCell ref="A2:A4"/>
    <mergeCell ref="G2:G3"/>
    <mergeCell ref="I2:I3"/>
    <mergeCell ref="J2:J3"/>
    <mergeCell ref="K2:K3"/>
    <mergeCell ref="E2:E3"/>
    <mergeCell ref="B2:B3"/>
    <mergeCell ref="C2:C3"/>
    <mergeCell ref="D2:D3"/>
    <mergeCell ref="F2:F3"/>
    <mergeCell ref="H2:H3"/>
    <mergeCell ref="B1:G1"/>
    <mergeCell ref="H1:J1"/>
    <mergeCell ref="P2:P3"/>
    <mergeCell ref="Q2:Q3"/>
    <mergeCell ref="Z2:Z3"/>
    <mergeCell ref="L2:O2"/>
    <mergeCell ref="L3:M3"/>
    <mergeCell ref="N3:O3"/>
    <mergeCell ref="R2:S2"/>
    <mergeCell ref="T2:U2"/>
    <mergeCell ref="W2:X2"/>
    <mergeCell ref="Y2:Y3"/>
    <mergeCell ref="V2:V3"/>
    <mergeCell ref="V1:Y1"/>
    <mergeCell ref="Z1:A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B6" sqref="B6:X6"/>
    </sheetView>
  </sheetViews>
  <sheetFormatPr defaultRowHeight="15" x14ac:dyDescent="0.25"/>
  <cols>
    <col min="1" max="1" width="29.28515625" customWidth="1"/>
    <col min="2" max="3" width="34.85546875" customWidth="1"/>
    <col min="4" max="4" width="26" customWidth="1"/>
    <col min="5" max="5" width="21" customWidth="1"/>
    <col min="6" max="6" width="31.5703125" customWidth="1"/>
    <col min="7" max="7" width="24.7109375" customWidth="1"/>
    <col min="8" max="8" width="23.7109375" customWidth="1"/>
    <col min="9" max="9" width="20" customWidth="1"/>
    <col min="10" max="10" width="21.7109375" customWidth="1"/>
    <col min="11" max="11" width="18.5703125" customWidth="1"/>
    <col min="12" max="12" width="18.42578125" customWidth="1"/>
    <col min="13" max="13" width="19.140625" customWidth="1"/>
    <col min="14" max="14" width="16.140625" customWidth="1"/>
    <col min="15" max="15" width="14.85546875" customWidth="1"/>
    <col min="16" max="16" width="15.140625" customWidth="1"/>
    <col min="17" max="17" width="15.5703125" customWidth="1"/>
    <col min="18" max="18" width="21" customWidth="1"/>
    <col min="19" max="19" width="28.42578125" customWidth="1"/>
  </cols>
  <sheetData>
    <row r="1" spans="1:24" ht="32.25" customHeight="1" x14ac:dyDescent="0.25">
      <c r="A1" s="132"/>
      <c r="B1" s="256" t="s">
        <v>170</v>
      </c>
      <c r="C1" s="256"/>
      <c r="D1" s="256"/>
      <c r="E1" s="256"/>
      <c r="F1" s="256"/>
      <c r="G1" s="262" t="s">
        <v>171</v>
      </c>
      <c r="H1" s="262"/>
      <c r="I1" s="262"/>
      <c r="J1" s="262"/>
      <c r="K1" s="263" t="s">
        <v>174</v>
      </c>
      <c r="L1" s="263"/>
      <c r="M1" s="263"/>
      <c r="N1" s="263"/>
      <c r="O1" s="264" t="s">
        <v>216</v>
      </c>
      <c r="P1" s="264"/>
      <c r="Q1" s="264"/>
      <c r="R1" s="258" t="s">
        <v>99</v>
      </c>
      <c r="S1" s="259"/>
    </row>
    <row r="2" spans="1:24" ht="90" x14ac:dyDescent="0.25">
      <c r="A2" s="265" t="s">
        <v>0</v>
      </c>
      <c r="B2" s="141" t="s">
        <v>160</v>
      </c>
      <c r="C2" s="141" t="s">
        <v>163</v>
      </c>
      <c r="D2" s="141" t="s">
        <v>161</v>
      </c>
      <c r="E2" s="141" t="s">
        <v>285</v>
      </c>
      <c r="F2" s="140" t="s">
        <v>162</v>
      </c>
      <c r="G2" s="141" t="s">
        <v>168</v>
      </c>
      <c r="H2" s="141" t="s">
        <v>161</v>
      </c>
      <c r="I2" s="141" t="s">
        <v>169</v>
      </c>
      <c r="J2" s="141" t="s">
        <v>104</v>
      </c>
      <c r="K2" s="141" t="s">
        <v>172</v>
      </c>
      <c r="L2" s="141" t="s">
        <v>161</v>
      </c>
      <c r="M2" s="141" t="s">
        <v>169</v>
      </c>
      <c r="N2" s="141" t="s">
        <v>173</v>
      </c>
      <c r="O2" s="136" t="s">
        <v>112</v>
      </c>
      <c r="P2" s="136" t="s">
        <v>111</v>
      </c>
      <c r="Q2" s="138" t="s">
        <v>113</v>
      </c>
      <c r="R2" s="136" t="s">
        <v>159</v>
      </c>
      <c r="S2" s="134" t="s">
        <v>158</v>
      </c>
    </row>
    <row r="3" spans="1:24" x14ac:dyDescent="0.25">
      <c r="A3" s="266"/>
      <c r="B3" s="141" t="s">
        <v>138</v>
      </c>
      <c r="C3" s="141" t="s">
        <v>143</v>
      </c>
      <c r="D3" s="141" t="s">
        <v>138</v>
      </c>
      <c r="E3" s="141" t="s">
        <v>9</v>
      </c>
      <c r="F3" s="140" t="s">
        <v>138</v>
      </c>
      <c r="G3" s="141" t="s">
        <v>138</v>
      </c>
      <c r="H3" s="141" t="s">
        <v>138</v>
      </c>
      <c r="I3" s="141" t="s">
        <v>5</v>
      </c>
      <c r="J3" s="110" t="s">
        <v>7</v>
      </c>
      <c r="K3" s="141" t="s">
        <v>138</v>
      </c>
      <c r="L3" s="141" t="s">
        <v>138</v>
      </c>
      <c r="M3" s="141" t="s">
        <v>5</v>
      </c>
      <c r="N3" s="110" t="s">
        <v>7</v>
      </c>
      <c r="O3" s="134" t="s">
        <v>144</v>
      </c>
      <c r="P3" s="134" t="s">
        <v>21</v>
      </c>
      <c r="Q3" s="135" t="s">
        <v>143</v>
      </c>
      <c r="R3" s="134" t="s">
        <v>143</v>
      </c>
      <c r="S3" s="133" t="s">
        <v>21</v>
      </c>
    </row>
    <row r="4" spans="1:24" s="51" customFormat="1" ht="261.75" customHeight="1" x14ac:dyDescent="0.25">
      <c r="A4" s="127" t="str">
        <f>'общие сведения '!A5</f>
        <v>КОГПОАУ "Вятский торгово-промышленный техникум"</v>
      </c>
      <c r="B4" s="142" t="s">
        <v>277</v>
      </c>
      <c r="C4" s="142">
        <v>48</v>
      </c>
      <c r="D4" s="142" t="s">
        <v>278</v>
      </c>
      <c r="E4" s="142" t="s">
        <v>279</v>
      </c>
      <c r="F4" s="142" t="s">
        <v>280</v>
      </c>
      <c r="G4" s="142" t="s">
        <v>281</v>
      </c>
      <c r="H4" s="142" t="s">
        <v>282</v>
      </c>
      <c r="I4" s="142">
        <v>185</v>
      </c>
      <c r="J4" s="142">
        <v>100</v>
      </c>
      <c r="K4" s="142" t="s">
        <v>283</v>
      </c>
      <c r="L4" s="142" t="s">
        <v>284</v>
      </c>
      <c r="M4" s="142">
        <v>47</v>
      </c>
      <c r="N4" s="142">
        <v>100</v>
      </c>
      <c r="O4" s="142">
        <v>38</v>
      </c>
      <c r="P4" s="143">
        <v>538</v>
      </c>
      <c r="Q4" s="143">
        <v>7</v>
      </c>
      <c r="R4" s="143">
        <v>22</v>
      </c>
      <c r="S4" s="143">
        <v>0</v>
      </c>
    </row>
    <row r="5" spans="1:24" s="51" customFormat="1" ht="162.75" customHeight="1" x14ac:dyDescent="0.25">
      <c r="B5" s="148" t="s">
        <v>286</v>
      </c>
      <c r="C5" s="149">
        <v>81</v>
      </c>
      <c r="D5" s="148" t="s">
        <v>287</v>
      </c>
      <c r="E5" s="149" t="s">
        <v>279</v>
      </c>
      <c r="F5" s="148" t="s">
        <v>288</v>
      </c>
      <c r="G5" s="149" t="s">
        <v>289</v>
      </c>
      <c r="H5" s="148" t="s">
        <v>290</v>
      </c>
      <c r="I5" s="149">
        <v>128</v>
      </c>
      <c r="J5" s="150">
        <v>69</v>
      </c>
      <c r="K5" s="151" t="s">
        <v>291</v>
      </c>
      <c r="L5" s="148" t="s">
        <v>292</v>
      </c>
      <c r="M5" s="152">
        <v>47</v>
      </c>
      <c r="N5" s="152">
        <v>100</v>
      </c>
      <c r="O5"/>
      <c r="P5"/>
      <c r="Q5"/>
      <c r="R5"/>
      <c r="S5"/>
    </row>
    <row r="6" spans="1:24" s="51" customFormat="1" ht="218.25" customHeight="1" x14ac:dyDescent="0.25">
      <c r="B6" s="144" t="s">
        <v>293</v>
      </c>
      <c r="C6" s="142">
        <v>10</v>
      </c>
      <c r="D6" s="144" t="s">
        <v>294</v>
      </c>
      <c r="E6" s="142" t="s">
        <v>279</v>
      </c>
      <c r="F6" s="144"/>
      <c r="G6" s="142" t="s">
        <v>295</v>
      </c>
      <c r="H6" s="144" t="s">
        <v>296</v>
      </c>
      <c r="I6" s="142">
        <v>160</v>
      </c>
      <c r="J6" s="145">
        <v>86</v>
      </c>
      <c r="K6" s="146" t="s">
        <v>297</v>
      </c>
      <c r="L6" s="153" t="s">
        <v>298</v>
      </c>
      <c r="M6" s="147">
        <v>55</v>
      </c>
      <c r="N6" s="147">
        <v>100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s="51" customFormat="1" ht="15.75" customHeight="1" x14ac:dyDescent="0.25">
      <c r="B7" s="52"/>
      <c r="C7" s="52"/>
      <c r="D7" s="52"/>
      <c r="E7" s="53"/>
      <c r="F7" s="52"/>
      <c r="O7"/>
      <c r="P7"/>
      <c r="Q7"/>
      <c r="R7"/>
      <c r="S7"/>
    </row>
    <row r="8" spans="1:24" s="51" customFormat="1" x14ac:dyDescent="0.25">
      <c r="O8"/>
      <c r="P8"/>
      <c r="Q8"/>
      <c r="R8"/>
      <c r="S8"/>
    </row>
  </sheetData>
  <mergeCells count="6">
    <mergeCell ref="G1:J1"/>
    <mergeCell ref="K1:N1"/>
    <mergeCell ref="O1:Q1"/>
    <mergeCell ref="R1:S1"/>
    <mergeCell ref="A2:A3"/>
    <mergeCell ref="B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2" workbookViewId="0">
      <selection activeCell="H4" sqref="H4"/>
    </sheetView>
  </sheetViews>
  <sheetFormatPr defaultRowHeight="15" x14ac:dyDescent="0.25"/>
  <cols>
    <col min="1" max="1" width="23.85546875" customWidth="1"/>
    <col min="2" max="2" width="17.42578125" customWidth="1"/>
    <col min="3" max="3" width="18" customWidth="1"/>
    <col min="4" max="4" width="19.7109375" customWidth="1"/>
    <col min="5" max="5" width="22.28515625" customWidth="1"/>
    <col min="6" max="6" width="20.42578125" customWidth="1"/>
    <col min="7" max="7" width="21" customWidth="1"/>
    <col min="8" max="8" width="22.28515625" customWidth="1"/>
    <col min="9" max="9" width="22" customWidth="1"/>
    <col min="10" max="10" width="28.28515625" customWidth="1"/>
  </cols>
  <sheetData>
    <row r="1" spans="1:10" ht="18.75" x14ac:dyDescent="0.25">
      <c r="A1" s="84"/>
      <c r="B1" s="269" t="s">
        <v>196</v>
      </c>
      <c r="C1" s="269"/>
      <c r="D1" s="269"/>
      <c r="E1" s="269"/>
      <c r="F1" s="269"/>
      <c r="G1" s="269"/>
      <c r="H1" s="269"/>
      <c r="I1" s="269"/>
      <c r="J1" s="269"/>
    </row>
    <row r="2" spans="1:10" ht="56.25" x14ac:dyDescent="0.25">
      <c r="A2" s="267" t="s">
        <v>0</v>
      </c>
      <c r="B2" s="83" t="s">
        <v>188</v>
      </c>
      <c r="C2" s="83" t="s">
        <v>189</v>
      </c>
      <c r="D2" s="83" t="s">
        <v>190</v>
      </c>
      <c r="E2" s="83" t="s">
        <v>191</v>
      </c>
      <c r="F2" s="83" t="s">
        <v>192</v>
      </c>
      <c r="G2" s="83" t="s">
        <v>193</v>
      </c>
      <c r="H2" s="83" t="s">
        <v>194</v>
      </c>
      <c r="I2" s="83" t="s">
        <v>195</v>
      </c>
      <c r="J2" s="83"/>
    </row>
    <row r="3" spans="1:10" ht="15.75" x14ac:dyDescent="0.25">
      <c r="A3" s="268"/>
      <c r="B3" s="76" t="s">
        <v>138</v>
      </c>
      <c r="C3" s="76" t="s">
        <v>138</v>
      </c>
      <c r="D3" s="76" t="s">
        <v>138</v>
      </c>
      <c r="E3" s="76" t="s">
        <v>138</v>
      </c>
      <c r="F3" s="76" t="s">
        <v>138</v>
      </c>
      <c r="G3" s="76" t="s">
        <v>138</v>
      </c>
      <c r="H3" s="76" t="s">
        <v>138</v>
      </c>
      <c r="I3" s="76" t="s">
        <v>138</v>
      </c>
      <c r="J3" s="76"/>
    </row>
    <row r="4" spans="1:10" ht="240" x14ac:dyDescent="0.25">
      <c r="A4" s="124" t="str">
        <f>'общие сведения '!A5</f>
        <v>КОГПОАУ "Вятский торгово-промышленный техникум"</v>
      </c>
      <c r="B4" s="141" t="s">
        <v>299</v>
      </c>
      <c r="C4" s="141" t="s">
        <v>300</v>
      </c>
      <c r="D4" s="141" t="s">
        <v>304</v>
      </c>
      <c r="E4" s="141" t="s">
        <v>305</v>
      </c>
      <c r="F4" s="141" t="s">
        <v>301</v>
      </c>
      <c r="G4" s="141" t="s">
        <v>302</v>
      </c>
      <c r="H4" s="141"/>
      <c r="I4" s="141" t="s">
        <v>303</v>
      </c>
      <c r="J4" s="139"/>
    </row>
  </sheetData>
  <mergeCells count="2">
    <mergeCell ref="A2:A3"/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B5" sqref="B5"/>
    </sheetView>
  </sheetViews>
  <sheetFormatPr defaultRowHeight="15" x14ac:dyDescent="0.25"/>
  <cols>
    <col min="1" max="1" width="21.7109375" customWidth="1"/>
    <col min="2" max="2" width="24.140625" customWidth="1"/>
    <col min="3" max="3" width="19.7109375" customWidth="1"/>
    <col min="4" max="4" width="24.140625" customWidth="1"/>
    <col min="5" max="6" width="21.42578125" customWidth="1"/>
    <col min="7" max="7" width="20.5703125" customWidth="1"/>
    <col min="8" max="8" width="19" customWidth="1"/>
    <col min="9" max="9" width="28.7109375" customWidth="1"/>
  </cols>
  <sheetData>
    <row r="2" spans="1:9" s="8" customFormat="1" ht="24" customHeight="1" x14ac:dyDescent="0.25">
      <c r="A2" s="157" t="s">
        <v>0</v>
      </c>
      <c r="B2" s="155" t="s">
        <v>223</v>
      </c>
      <c r="C2" s="155"/>
      <c r="D2" s="155"/>
      <c r="E2" s="155"/>
      <c r="F2" s="155"/>
      <c r="G2" s="155"/>
      <c r="H2" s="156" t="s">
        <v>226</v>
      </c>
      <c r="I2" s="157" t="s">
        <v>231</v>
      </c>
    </row>
    <row r="3" spans="1:9" s="8" customFormat="1" ht="204.75" x14ac:dyDescent="0.25">
      <c r="A3" s="158"/>
      <c r="B3" s="86" t="s">
        <v>222</v>
      </c>
      <c r="C3" s="86" t="s">
        <v>227</v>
      </c>
      <c r="D3" s="86" t="s">
        <v>224</v>
      </c>
      <c r="E3" s="87" t="s">
        <v>228</v>
      </c>
      <c r="F3" s="87" t="s">
        <v>229</v>
      </c>
      <c r="G3" s="87" t="s">
        <v>230</v>
      </c>
      <c r="H3" s="156"/>
      <c r="I3" s="159"/>
    </row>
    <row r="4" spans="1:9" s="8" customFormat="1" ht="31.5" x14ac:dyDescent="0.25">
      <c r="A4" s="159"/>
      <c r="B4" s="86" t="s">
        <v>44</v>
      </c>
      <c r="C4" s="86" t="s">
        <v>44</v>
      </c>
      <c r="D4" s="86" t="s">
        <v>9</v>
      </c>
      <c r="E4" s="86" t="s">
        <v>143</v>
      </c>
      <c r="F4" s="86" t="s">
        <v>138</v>
      </c>
      <c r="G4" s="86" t="s">
        <v>138</v>
      </c>
      <c r="H4" s="86" t="s">
        <v>225</v>
      </c>
      <c r="I4" s="86" t="s">
        <v>138</v>
      </c>
    </row>
    <row r="5" spans="1:9" s="8" customFormat="1" ht="60" x14ac:dyDescent="0.25">
      <c r="A5" s="139" t="str">
        <f>'общие сведения '!A5</f>
        <v>КОГПОАУ "Вятский торгово-промышленный техникум"</v>
      </c>
      <c r="B5" s="137" t="s">
        <v>243</v>
      </c>
      <c r="C5" s="137" t="s">
        <v>243</v>
      </c>
      <c r="D5" s="137">
        <v>0</v>
      </c>
      <c r="E5" s="137">
        <v>0</v>
      </c>
      <c r="F5" s="137">
        <v>0</v>
      </c>
      <c r="G5" s="137">
        <v>0</v>
      </c>
      <c r="H5" s="137" t="s">
        <v>243</v>
      </c>
      <c r="I5" s="137" t="s">
        <v>243</v>
      </c>
    </row>
  </sheetData>
  <mergeCells count="4">
    <mergeCell ref="A2:A4"/>
    <mergeCell ref="B2:G2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4"/>
  <sheetViews>
    <sheetView topLeftCell="A2" workbookViewId="0">
      <selection activeCell="AG3" sqref="AG3"/>
    </sheetView>
  </sheetViews>
  <sheetFormatPr defaultRowHeight="15" x14ac:dyDescent="0.25"/>
  <cols>
    <col min="1" max="1" width="33.42578125" customWidth="1"/>
    <col min="2" max="2" width="11.5703125" customWidth="1"/>
    <col min="3" max="3" width="12" customWidth="1"/>
    <col min="4" max="4" width="16.28515625" customWidth="1"/>
    <col min="5" max="5" width="11.7109375" customWidth="1"/>
    <col min="6" max="6" width="12.7109375" customWidth="1"/>
    <col min="7" max="7" width="14.7109375" customWidth="1"/>
    <col min="8" max="8" width="15.140625" customWidth="1"/>
    <col min="9" max="9" width="10.85546875" customWidth="1"/>
    <col min="10" max="10" width="12.42578125" customWidth="1"/>
    <col min="11" max="11" width="13.42578125" customWidth="1"/>
    <col min="15" max="15" width="12.28515625" customWidth="1"/>
    <col min="17" max="18" width="11.42578125" customWidth="1"/>
    <col min="19" max="20" width="14.42578125" customWidth="1"/>
    <col min="21" max="21" width="16.140625" customWidth="1"/>
    <col min="23" max="23" width="10.42578125" customWidth="1"/>
    <col min="24" max="24" width="9.7109375" customWidth="1"/>
    <col min="25" max="25" width="12.7109375" customWidth="1"/>
    <col min="27" max="27" width="10.42578125" customWidth="1"/>
    <col min="29" max="29" width="12.28515625" customWidth="1"/>
    <col min="33" max="33" width="12.28515625" customWidth="1"/>
  </cols>
  <sheetData>
    <row r="1" spans="1:33" s="8" customFormat="1" ht="47.25" customHeight="1" x14ac:dyDescent="0.25">
      <c r="A1" s="13" t="s">
        <v>0</v>
      </c>
      <c r="B1" s="160" t="s">
        <v>116</v>
      </c>
      <c r="C1" s="161"/>
      <c r="D1" s="161"/>
      <c r="E1" s="161"/>
      <c r="F1" s="161"/>
      <c r="G1" s="161"/>
      <c r="H1" s="162"/>
      <c r="I1" s="160" t="s">
        <v>29</v>
      </c>
      <c r="J1" s="161"/>
      <c r="K1" s="161"/>
      <c r="L1" s="161"/>
      <c r="M1" s="161"/>
      <c r="N1" s="161"/>
      <c r="O1" s="162"/>
      <c r="P1" s="155" t="s">
        <v>45</v>
      </c>
      <c r="Q1" s="155"/>
      <c r="R1" s="155"/>
      <c r="S1" s="155"/>
      <c r="T1" s="155"/>
      <c r="U1" s="155"/>
      <c r="V1" s="155" t="s">
        <v>93</v>
      </c>
      <c r="W1" s="155"/>
      <c r="X1" s="155"/>
      <c r="Y1" s="155"/>
      <c r="Z1" s="155" t="s">
        <v>133</v>
      </c>
      <c r="AA1" s="155"/>
      <c r="AB1" s="155"/>
      <c r="AC1" s="155"/>
      <c r="AD1" s="155" t="s">
        <v>114</v>
      </c>
      <c r="AE1" s="155"/>
      <c r="AF1" s="155"/>
      <c r="AG1" s="155"/>
    </row>
    <row r="2" spans="1:33" s="8" customFormat="1" ht="195.75" customHeight="1" x14ac:dyDescent="0.25">
      <c r="A2" s="11"/>
      <c r="B2" s="55" t="s">
        <v>117</v>
      </c>
      <c r="C2" s="55" t="s">
        <v>118</v>
      </c>
      <c r="D2" s="55" t="s">
        <v>119</v>
      </c>
      <c r="E2" s="55" t="s">
        <v>120</v>
      </c>
      <c r="F2" s="55" t="s">
        <v>207</v>
      </c>
      <c r="G2" s="56" t="s">
        <v>217</v>
      </c>
      <c r="H2" s="55" t="s">
        <v>132</v>
      </c>
      <c r="I2" s="55" t="s">
        <v>122</v>
      </c>
      <c r="J2" s="55" t="s">
        <v>123</v>
      </c>
      <c r="K2" s="55" t="s">
        <v>27</v>
      </c>
      <c r="L2" s="55" t="s">
        <v>124</v>
      </c>
      <c r="M2" s="55" t="s">
        <v>121</v>
      </c>
      <c r="N2" s="56" t="s">
        <v>218</v>
      </c>
      <c r="O2" s="55" t="s">
        <v>132</v>
      </c>
      <c r="P2" s="55" t="s">
        <v>125</v>
      </c>
      <c r="Q2" s="55" t="s">
        <v>208</v>
      </c>
      <c r="R2" s="55" t="s">
        <v>126</v>
      </c>
      <c r="S2" s="55" t="s">
        <v>127</v>
      </c>
      <c r="T2" s="55" t="s">
        <v>206</v>
      </c>
      <c r="U2" s="55" t="s">
        <v>132</v>
      </c>
      <c r="V2" s="55" t="s">
        <v>209</v>
      </c>
      <c r="W2" s="55" t="s">
        <v>28</v>
      </c>
      <c r="X2" s="55" t="s">
        <v>128</v>
      </c>
      <c r="Y2" s="55" t="s">
        <v>132</v>
      </c>
      <c r="Z2" s="55" t="s">
        <v>129</v>
      </c>
      <c r="AA2" s="55" t="s">
        <v>28</v>
      </c>
      <c r="AB2" s="55" t="s">
        <v>128</v>
      </c>
      <c r="AC2" s="55" t="s">
        <v>132</v>
      </c>
      <c r="AD2" s="55" t="s">
        <v>129</v>
      </c>
      <c r="AE2" s="55" t="s">
        <v>130</v>
      </c>
      <c r="AF2" s="55" t="s">
        <v>128</v>
      </c>
      <c r="AG2" s="55" t="s">
        <v>132</v>
      </c>
    </row>
    <row r="3" spans="1:33" s="8" customFormat="1" ht="189" x14ac:dyDescent="0.25">
      <c r="A3" s="94" t="s">
        <v>242</v>
      </c>
      <c r="B3" s="95">
        <v>4</v>
      </c>
      <c r="C3" s="95">
        <v>3</v>
      </c>
      <c r="D3" s="95">
        <v>0</v>
      </c>
      <c r="E3" s="95">
        <v>0</v>
      </c>
      <c r="F3" s="95">
        <v>1</v>
      </c>
      <c r="G3" s="95">
        <v>0</v>
      </c>
      <c r="H3" s="95" t="s">
        <v>247</v>
      </c>
      <c r="I3" s="95">
        <v>5</v>
      </c>
      <c r="J3" s="95">
        <v>2</v>
      </c>
      <c r="K3" s="95">
        <v>0</v>
      </c>
      <c r="L3" s="95">
        <v>0</v>
      </c>
      <c r="M3" s="95">
        <v>1</v>
      </c>
      <c r="N3" s="95">
        <v>1</v>
      </c>
      <c r="O3" s="95" t="s">
        <v>248</v>
      </c>
      <c r="P3" s="95">
        <v>1</v>
      </c>
      <c r="Q3" s="95">
        <v>1</v>
      </c>
      <c r="R3" s="95">
        <v>0</v>
      </c>
      <c r="S3" s="95">
        <v>0</v>
      </c>
      <c r="T3" s="95">
        <v>0</v>
      </c>
      <c r="U3" s="95" t="s">
        <v>249</v>
      </c>
      <c r="V3" s="95">
        <v>2</v>
      </c>
      <c r="W3" s="95">
        <v>0</v>
      </c>
      <c r="X3" s="95">
        <v>0</v>
      </c>
      <c r="Y3" s="95" t="s">
        <v>250</v>
      </c>
      <c r="Z3" s="95">
        <v>0</v>
      </c>
      <c r="AA3" s="95">
        <v>0</v>
      </c>
      <c r="AB3" s="95">
        <v>0</v>
      </c>
      <c r="AC3" s="95" t="s">
        <v>248</v>
      </c>
      <c r="AD3" s="95">
        <v>0</v>
      </c>
      <c r="AE3" s="95">
        <v>0</v>
      </c>
      <c r="AF3" s="95">
        <v>0</v>
      </c>
      <c r="AG3" s="95" t="s">
        <v>248</v>
      </c>
    </row>
    <row r="4" spans="1:33" hidden="1" x14ac:dyDescent="0.25">
      <c r="B4" s="6"/>
      <c r="C4" s="6"/>
      <c r="D4" s="6"/>
      <c r="E4" s="6"/>
      <c r="F4" s="6"/>
      <c r="G4" s="6"/>
      <c r="H4" s="6"/>
      <c r="I4" s="6"/>
      <c r="J4" s="6"/>
      <c r="K4" s="6"/>
    </row>
    <row r="6" spans="1:33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3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3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3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3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3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3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3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3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3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</sheetData>
  <mergeCells count="6">
    <mergeCell ref="AD1:AG1"/>
    <mergeCell ref="B1:H1"/>
    <mergeCell ref="I1:O1"/>
    <mergeCell ref="P1:U1"/>
    <mergeCell ref="V1:Y1"/>
    <mergeCell ref="Z1:A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zoomScaleSheetLayoutView="95" workbookViewId="0">
      <selection activeCell="G4" sqref="G4"/>
    </sheetView>
  </sheetViews>
  <sheetFormatPr defaultRowHeight="15" x14ac:dyDescent="0.25"/>
  <cols>
    <col min="1" max="1" width="45.5703125" customWidth="1"/>
    <col min="2" max="3" width="16.7109375" customWidth="1"/>
    <col min="4" max="4" width="12.85546875" customWidth="1"/>
    <col min="5" max="5" width="15" customWidth="1"/>
    <col min="6" max="6" width="14" customWidth="1"/>
    <col min="7" max="7" width="35" customWidth="1"/>
  </cols>
  <sheetData>
    <row r="1" spans="1:7" s="8" customFormat="1" ht="129" customHeight="1" x14ac:dyDescent="0.25">
      <c r="A1" s="157" t="s">
        <v>0</v>
      </c>
      <c r="B1" s="157" t="s">
        <v>232</v>
      </c>
      <c r="C1" s="157" t="s">
        <v>32</v>
      </c>
      <c r="D1" s="157" t="s">
        <v>233</v>
      </c>
      <c r="E1" s="156" t="s">
        <v>31</v>
      </c>
      <c r="F1" s="156"/>
      <c r="G1" s="157" t="s">
        <v>204</v>
      </c>
    </row>
    <row r="2" spans="1:7" s="8" customFormat="1" ht="63" x14ac:dyDescent="0.25">
      <c r="A2" s="158"/>
      <c r="B2" s="159"/>
      <c r="C2" s="159"/>
      <c r="D2" s="159"/>
      <c r="E2" s="57" t="s">
        <v>26</v>
      </c>
      <c r="F2" s="57" t="s">
        <v>30</v>
      </c>
      <c r="G2" s="159"/>
    </row>
    <row r="3" spans="1:7" s="8" customFormat="1" ht="15.75" x14ac:dyDescent="0.25">
      <c r="A3" s="159"/>
      <c r="B3" s="54" t="s">
        <v>7</v>
      </c>
      <c r="C3" s="54" t="s">
        <v>203</v>
      </c>
      <c r="D3" s="54" t="s">
        <v>7</v>
      </c>
      <c r="E3" s="15" t="s">
        <v>143</v>
      </c>
      <c r="F3" s="62" t="s">
        <v>143</v>
      </c>
      <c r="G3" s="57" t="s">
        <v>138</v>
      </c>
    </row>
    <row r="4" spans="1:7" ht="15" customHeight="1" x14ac:dyDescent="0.25">
      <c r="A4" s="96" t="str">
        <f>'общие сведения '!A5</f>
        <v>КОГПОАУ "Вятский торгово-промышленный техникум"</v>
      </c>
      <c r="B4" s="1">
        <v>100</v>
      </c>
      <c r="C4" s="1">
        <v>1</v>
      </c>
      <c r="D4" s="1">
        <v>50</v>
      </c>
      <c r="E4" s="1">
        <v>0</v>
      </c>
      <c r="F4" s="1">
        <v>0</v>
      </c>
      <c r="G4" s="97" t="s">
        <v>248</v>
      </c>
    </row>
  </sheetData>
  <mergeCells count="6">
    <mergeCell ref="G1:G2"/>
    <mergeCell ref="A1:A3"/>
    <mergeCell ref="E1:F1"/>
    <mergeCell ref="C1:C2"/>
    <mergeCell ref="B1:B2"/>
    <mergeCell ref="D1:D2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Normal="100" zoomScaleSheetLayoutView="95" workbookViewId="0">
      <selection activeCell="B3" sqref="B3:G3"/>
    </sheetView>
  </sheetViews>
  <sheetFormatPr defaultRowHeight="15" x14ac:dyDescent="0.25"/>
  <cols>
    <col min="1" max="1" width="45.5703125" customWidth="1"/>
    <col min="2" max="2" width="37.85546875" customWidth="1"/>
    <col min="3" max="3" width="30.140625" customWidth="1"/>
    <col min="4" max="4" width="21.7109375" customWidth="1"/>
    <col min="5" max="5" width="17.5703125" customWidth="1"/>
    <col min="6" max="6" width="27.140625" customWidth="1"/>
    <col min="7" max="7" width="33" customWidth="1"/>
  </cols>
  <sheetData>
    <row r="1" spans="1:7" s="16" customFormat="1" ht="15.75" customHeight="1" x14ac:dyDescent="0.25">
      <c r="A1" s="157" t="s">
        <v>0</v>
      </c>
      <c r="B1" s="160" t="s">
        <v>14</v>
      </c>
      <c r="C1" s="162"/>
      <c r="D1" s="157" t="s">
        <v>135</v>
      </c>
      <c r="E1" s="157" t="s">
        <v>136</v>
      </c>
      <c r="F1" s="157" t="s">
        <v>134</v>
      </c>
      <c r="G1" s="157" t="s">
        <v>132</v>
      </c>
    </row>
    <row r="2" spans="1:7" s="16" customFormat="1" ht="129" customHeight="1" x14ac:dyDescent="0.25">
      <c r="A2" s="159"/>
      <c r="B2" s="55" t="s">
        <v>234</v>
      </c>
      <c r="C2" s="55" t="s">
        <v>235</v>
      </c>
      <c r="D2" s="159"/>
      <c r="E2" s="159"/>
      <c r="F2" s="159"/>
      <c r="G2" s="159"/>
    </row>
    <row r="3" spans="1:7" s="16" customFormat="1" ht="31.5" x14ac:dyDescent="0.25">
      <c r="A3" s="98" t="str">
        <f>'общие сведения '!A5</f>
        <v>КОГПОАУ "Вятский торгово-промышленный техникум"</v>
      </c>
      <c r="B3" s="66">
        <v>0</v>
      </c>
      <c r="C3" s="66">
        <v>0</v>
      </c>
      <c r="D3" s="66" t="s">
        <v>245</v>
      </c>
      <c r="E3" s="66" t="s">
        <v>243</v>
      </c>
      <c r="F3" s="66">
        <v>100</v>
      </c>
      <c r="G3" s="66" t="s">
        <v>248</v>
      </c>
    </row>
  </sheetData>
  <mergeCells count="6">
    <mergeCell ref="A1:A2"/>
    <mergeCell ref="G1:G2"/>
    <mergeCell ref="B1:C1"/>
    <mergeCell ref="D1:D2"/>
    <mergeCell ref="E1:E2"/>
    <mergeCell ref="F1:F2"/>
  </mergeCells>
  <pageMargins left="0.7" right="0.7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O3"/>
    </sheetView>
  </sheetViews>
  <sheetFormatPr defaultRowHeight="15" x14ac:dyDescent="0.25"/>
  <cols>
    <col min="1" max="1" width="32.28515625" customWidth="1"/>
    <col min="2" max="2" width="13.5703125" customWidth="1"/>
    <col min="3" max="4" width="13.140625" customWidth="1"/>
    <col min="5" max="5" width="12.5703125" customWidth="1"/>
    <col min="6" max="6" width="12.85546875" customWidth="1"/>
    <col min="7" max="7" width="12.85546875" style="3" customWidth="1"/>
    <col min="8" max="8" width="14.42578125" customWidth="1"/>
    <col min="9" max="9" width="15.85546875" customWidth="1"/>
    <col min="10" max="10" width="14.42578125" customWidth="1"/>
    <col min="11" max="11" width="11.5703125" customWidth="1"/>
    <col min="12" max="12" width="16.140625" customWidth="1"/>
    <col min="13" max="13" width="19.5703125" customWidth="1"/>
    <col min="14" max="14" width="14.7109375" customWidth="1"/>
    <col min="15" max="15" width="32" customWidth="1"/>
  </cols>
  <sheetData>
    <row r="1" spans="1:15" s="8" customFormat="1" ht="273" customHeight="1" x14ac:dyDescent="0.25">
      <c r="A1" s="157" t="s">
        <v>0</v>
      </c>
      <c r="B1" s="89" t="s">
        <v>33</v>
      </c>
      <c r="C1" s="89" t="s">
        <v>34</v>
      </c>
      <c r="D1" s="89" t="s">
        <v>38</v>
      </c>
      <c r="E1" s="89" t="s">
        <v>39</v>
      </c>
      <c r="F1" s="89" t="s">
        <v>40</v>
      </c>
      <c r="G1" s="99" t="s">
        <v>12</v>
      </c>
      <c r="H1" s="88" t="s">
        <v>41</v>
      </c>
      <c r="I1" s="88" t="s">
        <v>42</v>
      </c>
      <c r="J1" s="82" t="s">
        <v>251</v>
      </c>
      <c r="K1" s="82" t="s">
        <v>252</v>
      </c>
      <c r="L1" s="82" t="s">
        <v>253</v>
      </c>
      <c r="M1" s="88" t="s">
        <v>43</v>
      </c>
      <c r="N1" s="82" t="s">
        <v>210</v>
      </c>
      <c r="O1" s="82" t="s">
        <v>139</v>
      </c>
    </row>
    <row r="2" spans="1:15" s="8" customFormat="1" ht="21.75" customHeight="1" x14ac:dyDescent="0.25">
      <c r="A2" s="159"/>
      <c r="B2" s="63" t="s">
        <v>5</v>
      </c>
      <c r="C2" s="63" t="s">
        <v>7</v>
      </c>
      <c r="D2" s="64" t="s">
        <v>7</v>
      </c>
      <c r="E2" s="63" t="s">
        <v>7</v>
      </c>
      <c r="F2" s="63" t="s">
        <v>7</v>
      </c>
      <c r="G2" s="65" t="s">
        <v>9</v>
      </c>
      <c r="H2" s="63" t="s">
        <v>7</v>
      </c>
      <c r="I2" s="63" t="s">
        <v>7</v>
      </c>
      <c r="J2" s="63" t="s">
        <v>9</v>
      </c>
      <c r="K2" s="66" t="s">
        <v>5</v>
      </c>
      <c r="L2" s="66" t="s">
        <v>5</v>
      </c>
      <c r="M2" s="66" t="s">
        <v>5</v>
      </c>
      <c r="N2" s="56" t="s">
        <v>44</v>
      </c>
      <c r="O2" s="56" t="s">
        <v>137</v>
      </c>
    </row>
    <row r="3" spans="1:15" s="8" customFormat="1" ht="31.5" x14ac:dyDescent="0.25">
      <c r="A3" s="22" t="s">
        <v>242</v>
      </c>
      <c r="B3" s="23">
        <v>2</v>
      </c>
      <c r="C3" s="23">
        <v>0</v>
      </c>
      <c r="D3" s="23">
        <v>0</v>
      </c>
      <c r="E3" s="23">
        <v>100</v>
      </c>
      <c r="F3" s="23">
        <v>0</v>
      </c>
      <c r="G3" s="24">
        <v>0</v>
      </c>
      <c r="H3" s="23">
        <v>100</v>
      </c>
      <c r="I3" s="23">
        <v>0</v>
      </c>
      <c r="J3" s="25">
        <v>1</v>
      </c>
      <c r="K3" s="11">
        <v>0</v>
      </c>
      <c r="L3" s="11">
        <v>1</v>
      </c>
      <c r="M3" s="11">
        <v>0</v>
      </c>
      <c r="N3" s="11" t="s">
        <v>245</v>
      </c>
      <c r="O3" s="94" t="s">
        <v>254</v>
      </c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6"/>
  <sheetViews>
    <sheetView workbookViewId="0">
      <pane xSplit="6" ySplit="1" topLeftCell="G4" activePane="bottomRight" state="frozen"/>
      <selection pane="topRight" activeCell="G1" sqref="G1"/>
      <selection pane="bottomLeft" activeCell="A2" sqref="A2"/>
      <selection pane="bottomRight" activeCell="AA4" sqref="AA4"/>
    </sheetView>
  </sheetViews>
  <sheetFormatPr defaultRowHeight="15" x14ac:dyDescent="0.25"/>
  <cols>
    <col min="1" max="1" width="32.28515625" customWidth="1"/>
    <col min="2" max="2" width="13.5703125" customWidth="1"/>
    <col min="3" max="3" width="13.140625" customWidth="1"/>
    <col min="4" max="4" width="13.42578125" customWidth="1"/>
    <col min="5" max="5" width="12.5703125" customWidth="1"/>
    <col min="6" max="6" width="12.85546875" customWidth="1"/>
    <col min="7" max="7" width="12.85546875" style="3" customWidth="1"/>
    <col min="8" max="8" width="14.42578125" customWidth="1"/>
    <col min="9" max="9" width="15.85546875" customWidth="1"/>
    <col min="10" max="10" width="16.140625" customWidth="1"/>
    <col min="11" max="11" width="13.42578125" customWidth="1"/>
    <col min="12" max="12" width="14.42578125" customWidth="1"/>
    <col min="13" max="13" width="15.85546875" customWidth="1"/>
    <col min="14" max="15" width="14.28515625" customWidth="1"/>
    <col min="16" max="16" width="11.5703125" customWidth="1"/>
    <col min="17" max="17" width="18.28515625" customWidth="1"/>
    <col min="18" max="19" width="16.140625" customWidth="1"/>
    <col min="20" max="20" width="14" customWidth="1"/>
    <col min="21" max="21" width="12.85546875" customWidth="1"/>
    <col min="22" max="22" width="11.7109375" customWidth="1"/>
    <col min="23" max="24" width="12.28515625" customWidth="1"/>
    <col min="25" max="25" width="12" customWidth="1"/>
    <col min="26" max="26" width="22.5703125" customWidth="1"/>
    <col min="27" max="27" width="22.42578125" customWidth="1"/>
    <col min="28" max="28" width="19.5703125" customWidth="1"/>
    <col min="29" max="29" width="34.7109375" customWidth="1"/>
  </cols>
  <sheetData>
    <row r="1" spans="1:39" s="8" customFormat="1" ht="285" x14ac:dyDescent="0.25">
      <c r="A1" s="58" t="s">
        <v>0</v>
      </c>
      <c r="B1" s="89" t="s">
        <v>6</v>
      </c>
      <c r="C1" s="89" t="s">
        <v>35</v>
      </c>
      <c r="D1" s="89" t="s">
        <v>36</v>
      </c>
      <c r="E1" s="89" t="s">
        <v>37</v>
      </c>
      <c r="F1" s="89" t="s">
        <v>13</v>
      </c>
      <c r="G1" s="99" t="s">
        <v>12</v>
      </c>
      <c r="H1" s="88" t="s">
        <v>8</v>
      </c>
      <c r="I1" s="88" t="s">
        <v>15</v>
      </c>
      <c r="J1" s="82" t="s">
        <v>16</v>
      </c>
      <c r="K1" s="82" t="s">
        <v>255</v>
      </c>
      <c r="L1" s="82" t="s">
        <v>256</v>
      </c>
      <c r="M1" s="82" t="s">
        <v>257</v>
      </c>
      <c r="N1" s="82" t="s">
        <v>258</v>
      </c>
      <c r="O1" s="82" t="s">
        <v>17</v>
      </c>
      <c r="P1" s="88" t="s">
        <v>2</v>
      </c>
      <c r="Q1" s="88" t="s">
        <v>259</v>
      </c>
      <c r="R1" s="82" t="s">
        <v>260</v>
      </c>
      <c r="S1" s="82" t="s">
        <v>261</v>
      </c>
      <c r="T1" s="82" t="s">
        <v>236</v>
      </c>
      <c r="U1" s="82" t="s">
        <v>262</v>
      </c>
      <c r="V1" s="163" t="s">
        <v>10</v>
      </c>
      <c r="W1" s="164"/>
      <c r="X1" s="165" t="s">
        <v>263</v>
      </c>
      <c r="Y1" s="166"/>
      <c r="Z1" s="99" t="s">
        <v>264</v>
      </c>
      <c r="AA1" s="99" t="s">
        <v>265</v>
      </c>
      <c r="AB1" s="88" t="s">
        <v>266</v>
      </c>
      <c r="AC1" s="99" t="s">
        <v>139</v>
      </c>
    </row>
    <row r="2" spans="1:39" s="8" customFormat="1" ht="15.75" x14ac:dyDescent="0.25">
      <c r="A2" s="26"/>
      <c r="B2" s="19" t="s">
        <v>5</v>
      </c>
      <c r="C2" s="19" t="s">
        <v>7</v>
      </c>
      <c r="D2" s="20" t="s">
        <v>7</v>
      </c>
      <c r="E2" s="19" t="s">
        <v>7</v>
      </c>
      <c r="F2" s="19" t="s">
        <v>7</v>
      </c>
      <c r="G2" s="21" t="s">
        <v>9</v>
      </c>
      <c r="H2" s="19" t="s">
        <v>7</v>
      </c>
      <c r="I2" s="19" t="s">
        <v>7</v>
      </c>
      <c r="J2" s="19" t="s">
        <v>7</v>
      </c>
      <c r="K2" s="19" t="s">
        <v>7</v>
      </c>
      <c r="L2" s="19" t="s">
        <v>9</v>
      </c>
      <c r="M2" s="19" t="s">
        <v>5</v>
      </c>
      <c r="N2" s="17" t="s">
        <v>5</v>
      </c>
      <c r="O2" s="17" t="s">
        <v>9</v>
      </c>
      <c r="P2" s="17" t="s">
        <v>5</v>
      </c>
      <c r="Q2" s="17" t="s">
        <v>5</v>
      </c>
      <c r="R2" s="17" t="s">
        <v>5</v>
      </c>
      <c r="S2" s="17" t="s">
        <v>5</v>
      </c>
      <c r="T2" s="17" t="s">
        <v>5</v>
      </c>
      <c r="U2" s="17" t="s">
        <v>5</v>
      </c>
      <c r="V2" s="17" t="s">
        <v>5</v>
      </c>
      <c r="W2" s="17" t="s">
        <v>7</v>
      </c>
      <c r="X2" s="17" t="s">
        <v>5</v>
      </c>
      <c r="Y2" s="17" t="s">
        <v>7</v>
      </c>
      <c r="Z2" s="17" t="s">
        <v>5</v>
      </c>
      <c r="AA2" s="27" t="s">
        <v>5</v>
      </c>
      <c r="AB2" s="17" t="s">
        <v>5</v>
      </c>
      <c r="AC2" s="67" t="s">
        <v>137</v>
      </c>
    </row>
    <row r="3" spans="1:39" s="8" customFormat="1" ht="15.75" x14ac:dyDescent="0.25">
      <c r="A3" s="11"/>
      <c r="B3" s="23"/>
      <c r="C3" s="23"/>
      <c r="D3" s="23"/>
      <c r="E3" s="23"/>
      <c r="F3" s="23"/>
      <c r="G3" s="24"/>
      <c r="H3" s="23"/>
      <c r="I3" s="23"/>
      <c r="J3" s="23"/>
      <c r="K3" s="23"/>
      <c r="L3" s="25"/>
      <c r="M3" s="2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9" ht="60" x14ac:dyDescent="0.25">
      <c r="A4" s="105" t="s">
        <v>242</v>
      </c>
      <c r="B4" s="105">
        <v>14</v>
      </c>
      <c r="C4" s="105">
        <v>21</v>
      </c>
      <c r="D4" s="105">
        <v>57</v>
      </c>
      <c r="E4" s="105">
        <v>21</v>
      </c>
      <c r="F4" s="105">
        <v>0</v>
      </c>
      <c r="G4" s="106">
        <v>0</v>
      </c>
      <c r="H4" s="106">
        <v>95.6</v>
      </c>
      <c r="I4" s="106">
        <v>100</v>
      </c>
      <c r="J4" s="106">
        <v>4</v>
      </c>
      <c r="K4" s="106">
        <v>37</v>
      </c>
      <c r="L4" s="106">
        <v>14</v>
      </c>
      <c r="M4" s="106">
        <v>14</v>
      </c>
      <c r="N4" s="106">
        <v>14</v>
      </c>
      <c r="O4" s="106">
        <v>7</v>
      </c>
      <c r="P4" s="106">
        <v>8</v>
      </c>
      <c r="Q4" s="106">
        <v>3</v>
      </c>
      <c r="R4" s="106">
        <v>3</v>
      </c>
      <c r="S4" s="106">
        <v>2</v>
      </c>
      <c r="T4" s="106">
        <v>1</v>
      </c>
      <c r="U4" s="106">
        <v>0</v>
      </c>
      <c r="V4" s="106">
        <v>2</v>
      </c>
      <c r="W4" s="106">
        <v>9</v>
      </c>
      <c r="X4" s="106">
        <v>5</v>
      </c>
      <c r="Y4" s="106">
        <v>100</v>
      </c>
      <c r="Z4" s="106">
        <v>7</v>
      </c>
      <c r="AA4" s="105">
        <v>9</v>
      </c>
      <c r="AB4" s="105">
        <v>3</v>
      </c>
      <c r="AC4" s="105" t="s">
        <v>244</v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6" spans="1:39" x14ac:dyDescent="0.25">
      <c r="C6" s="90"/>
      <c r="D6" s="91"/>
      <c r="E6" s="92"/>
    </row>
  </sheetData>
  <mergeCells count="2">
    <mergeCell ref="V1:W1"/>
    <mergeCell ref="X1:Y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pane xSplit="6" ySplit="1" topLeftCell="G2" activePane="bottomRight" state="frozen"/>
      <selection pane="topRight" activeCell="G1" sqref="G1"/>
      <selection pane="bottomLeft" activeCell="A3" sqref="A3"/>
      <selection pane="bottomRight" activeCell="B3" sqref="B3:P3"/>
    </sheetView>
  </sheetViews>
  <sheetFormatPr defaultRowHeight="15" x14ac:dyDescent="0.25"/>
  <cols>
    <col min="1" max="1" width="35.85546875" customWidth="1"/>
    <col min="2" max="2" width="12.85546875" customWidth="1"/>
    <col min="3" max="3" width="14.42578125" customWidth="1"/>
    <col min="4" max="4" width="11.5703125" customWidth="1"/>
    <col min="5" max="5" width="11.28515625" customWidth="1"/>
    <col min="6" max="6" width="12.85546875" customWidth="1"/>
    <col min="7" max="7" width="14.42578125" customWidth="1"/>
    <col min="8" max="8" width="12" customWidth="1"/>
    <col min="9" max="9" width="11.5703125" customWidth="1"/>
    <col min="10" max="10" width="11.85546875" customWidth="1"/>
    <col min="12" max="12" width="11.28515625" customWidth="1"/>
    <col min="13" max="13" width="13.5703125" customWidth="1"/>
    <col min="14" max="14" width="13.28515625" customWidth="1"/>
    <col min="16" max="16" width="23.42578125" customWidth="1"/>
  </cols>
  <sheetData>
    <row r="1" spans="1:16" s="12" customFormat="1" ht="300" x14ac:dyDescent="0.25">
      <c r="A1" s="167" t="s">
        <v>0</v>
      </c>
      <c r="B1" s="107" t="s">
        <v>155</v>
      </c>
      <c r="C1" s="93" t="s">
        <v>1</v>
      </c>
      <c r="D1" s="93" t="s">
        <v>154</v>
      </c>
      <c r="E1" s="93" t="s">
        <v>153</v>
      </c>
      <c r="F1" s="93" t="s">
        <v>152</v>
      </c>
      <c r="G1" s="93" t="s">
        <v>151</v>
      </c>
      <c r="H1" s="108" t="s">
        <v>150</v>
      </c>
      <c r="I1" s="93" t="s">
        <v>149</v>
      </c>
      <c r="J1" s="93" t="s">
        <v>148</v>
      </c>
      <c r="K1" s="93" t="s">
        <v>147</v>
      </c>
      <c r="L1" s="93" t="s">
        <v>146</v>
      </c>
      <c r="M1" s="93" t="s">
        <v>11</v>
      </c>
      <c r="N1" s="108" t="s">
        <v>3</v>
      </c>
      <c r="O1" s="108" t="s">
        <v>4</v>
      </c>
      <c r="P1" s="109" t="s">
        <v>139</v>
      </c>
    </row>
    <row r="2" spans="1:16" s="45" customFormat="1" ht="17.25" customHeight="1" x14ac:dyDescent="0.25">
      <c r="A2" s="168"/>
      <c r="B2" s="110" t="s">
        <v>143</v>
      </c>
      <c r="C2" s="111" t="s">
        <v>44</v>
      </c>
      <c r="D2" s="111" t="s">
        <v>7</v>
      </c>
      <c r="E2" s="111" t="s">
        <v>143</v>
      </c>
      <c r="F2" s="111" t="s">
        <v>7</v>
      </c>
      <c r="G2" s="111" t="s">
        <v>143</v>
      </c>
      <c r="H2" s="111" t="s">
        <v>9</v>
      </c>
      <c r="I2" s="111" t="s">
        <v>143</v>
      </c>
      <c r="J2" s="111" t="s">
        <v>143</v>
      </c>
      <c r="K2" s="111" t="s">
        <v>143</v>
      </c>
      <c r="L2" s="111" t="s">
        <v>9</v>
      </c>
      <c r="M2" s="111" t="s">
        <v>9</v>
      </c>
      <c r="N2" s="111" t="s">
        <v>44</v>
      </c>
      <c r="O2" s="111" t="s">
        <v>44</v>
      </c>
      <c r="P2" s="112" t="s">
        <v>138</v>
      </c>
    </row>
    <row r="3" spans="1:16" s="12" customFormat="1" ht="31.5" x14ac:dyDescent="0.25">
      <c r="A3" s="29" t="str">
        <f>'общие сведения '!A5</f>
        <v>КОГПОАУ "Вятский торгово-промышленный техникум"</v>
      </c>
      <c r="B3" s="114">
        <v>6</v>
      </c>
      <c r="C3" s="114" t="s">
        <v>243</v>
      </c>
      <c r="D3" s="114">
        <v>100</v>
      </c>
      <c r="E3" s="114">
        <v>10</v>
      </c>
      <c r="F3" s="114">
        <v>100</v>
      </c>
      <c r="G3" s="114">
        <v>0</v>
      </c>
      <c r="H3" s="114">
        <v>1</v>
      </c>
      <c r="I3" s="114">
        <v>2</v>
      </c>
      <c r="J3" s="114">
        <v>2</v>
      </c>
      <c r="K3" s="114">
        <v>154</v>
      </c>
      <c r="L3" s="114">
        <v>0</v>
      </c>
      <c r="M3" s="114">
        <v>10</v>
      </c>
      <c r="N3" s="114" t="s">
        <v>245</v>
      </c>
      <c r="O3" s="114" t="s">
        <v>243</v>
      </c>
      <c r="P3" s="115"/>
    </row>
    <row r="13" spans="1:16" x14ac:dyDescent="0.25">
      <c r="K13" s="30"/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2"/>
  <sheetViews>
    <sheetView topLeftCell="L2" workbookViewId="0">
      <selection activeCell="AC6" sqref="AC6"/>
    </sheetView>
  </sheetViews>
  <sheetFormatPr defaultRowHeight="15" x14ac:dyDescent="0.25"/>
  <cols>
    <col min="1" max="1" width="33.85546875" customWidth="1"/>
    <col min="2" max="2" width="12.140625" customWidth="1"/>
    <col min="15" max="15" width="15.85546875" customWidth="1"/>
    <col min="16" max="16" width="12.42578125" customWidth="1"/>
    <col min="29" max="29" width="16.28515625" customWidth="1"/>
  </cols>
  <sheetData>
    <row r="1" spans="1:29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7"/>
      <c r="N1" s="7"/>
      <c r="O1" s="7"/>
    </row>
    <row r="2" spans="1:29" s="33" customFormat="1" ht="15.75" customHeight="1" x14ac:dyDescent="0.25">
      <c r="A2" s="32"/>
      <c r="B2" s="174" t="s">
        <v>24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74" t="s">
        <v>25</v>
      </c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</row>
    <row r="3" spans="1:29" s="33" customFormat="1" ht="42.75" customHeight="1" x14ac:dyDescent="0.25">
      <c r="A3" s="173" t="s">
        <v>0</v>
      </c>
      <c r="B3" s="169" t="s">
        <v>18</v>
      </c>
      <c r="C3" s="172"/>
      <c r="D3" s="172"/>
      <c r="E3" s="172"/>
      <c r="F3" s="68"/>
      <c r="G3" s="169" t="s">
        <v>23</v>
      </c>
      <c r="H3" s="172"/>
      <c r="I3" s="172"/>
      <c r="J3" s="172"/>
      <c r="K3" s="172"/>
      <c r="L3" s="68"/>
      <c r="M3" s="179" t="s">
        <v>221</v>
      </c>
      <c r="N3" s="180"/>
      <c r="O3" s="177" t="s">
        <v>132</v>
      </c>
      <c r="P3" s="169" t="s">
        <v>18</v>
      </c>
      <c r="Q3" s="172"/>
      <c r="R3" s="172"/>
      <c r="S3" s="172"/>
      <c r="T3" s="68"/>
      <c r="U3" s="169" t="s">
        <v>23</v>
      </c>
      <c r="V3" s="172"/>
      <c r="W3" s="172"/>
      <c r="X3" s="172"/>
      <c r="Y3" s="172"/>
      <c r="Z3" s="68"/>
      <c r="AA3" s="179" t="s">
        <v>221</v>
      </c>
      <c r="AB3" s="180"/>
      <c r="AC3" s="177" t="s">
        <v>132</v>
      </c>
    </row>
    <row r="4" spans="1:29" s="33" customFormat="1" ht="86.25" customHeight="1" x14ac:dyDescent="0.25">
      <c r="A4" s="173"/>
      <c r="B4" s="69" t="s">
        <v>19</v>
      </c>
      <c r="C4" s="169" t="s">
        <v>20</v>
      </c>
      <c r="D4" s="170"/>
      <c r="E4" s="169" t="s">
        <v>22</v>
      </c>
      <c r="F4" s="170"/>
      <c r="G4" s="169" t="s">
        <v>19</v>
      </c>
      <c r="H4" s="170"/>
      <c r="I4" s="169" t="s">
        <v>20</v>
      </c>
      <c r="J4" s="170"/>
      <c r="K4" s="169" t="s">
        <v>22</v>
      </c>
      <c r="L4" s="170"/>
      <c r="M4" s="181"/>
      <c r="N4" s="182"/>
      <c r="O4" s="178"/>
      <c r="P4" s="69" t="s">
        <v>19</v>
      </c>
      <c r="Q4" s="169" t="s">
        <v>20</v>
      </c>
      <c r="R4" s="170"/>
      <c r="S4" s="169" t="s">
        <v>22</v>
      </c>
      <c r="T4" s="170"/>
      <c r="U4" s="169" t="s">
        <v>19</v>
      </c>
      <c r="V4" s="170"/>
      <c r="W4" s="169" t="s">
        <v>20</v>
      </c>
      <c r="X4" s="170"/>
      <c r="Y4" s="169" t="s">
        <v>22</v>
      </c>
      <c r="Z4" s="170"/>
      <c r="AA4" s="181"/>
      <c r="AB4" s="182"/>
      <c r="AC4" s="178"/>
    </row>
    <row r="5" spans="1:29" s="33" customFormat="1" ht="42.75" customHeight="1" x14ac:dyDescent="0.25">
      <c r="A5" s="173"/>
      <c r="B5" s="31" t="s">
        <v>21</v>
      </c>
      <c r="C5" s="31" t="s">
        <v>21</v>
      </c>
      <c r="D5" s="31" t="s">
        <v>7</v>
      </c>
      <c r="E5" s="31" t="s">
        <v>9</v>
      </c>
      <c r="F5" s="31" t="s">
        <v>7</v>
      </c>
      <c r="G5" s="31" t="s">
        <v>21</v>
      </c>
      <c r="H5" s="31" t="s">
        <v>7</v>
      </c>
      <c r="I5" s="31" t="s">
        <v>21</v>
      </c>
      <c r="J5" s="31" t="s">
        <v>7</v>
      </c>
      <c r="K5" s="31" t="s">
        <v>9</v>
      </c>
      <c r="L5" s="31" t="s">
        <v>7</v>
      </c>
      <c r="M5" s="31" t="s">
        <v>9</v>
      </c>
      <c r="N5" s="31" t="s">
        <v>7</v>
      </c>
      <c r="O5" s="31" t="s">
        <v>138</v>
      </c>
      <c r="P5" s="31" t="s">
        <v>21</v>
      </c>
      <c r="Q5" s="31" t="s">
        <v>21</v>
      </c>
      <c r="R5" s="31" t="s">
        <v>7</v>
      </c>
      <c r="S5" s="31" t="s">
        <v>9</v>
      </c>
      <c r="T5" s="31" t="s">
        <v>7</v>
      </c>
      <c r="U5" s="31" t="s">
        <v>21</v>
      </c>
      <c r="V5" s="31" t="s">
        <v>7</v>
      </c>
      <c r="W5" s="31" t="s">
        <v>21</v>
      </c>
      <c r="X5" s="31" t="s">
        <v>7</v>
      </c>
      <c r="Y5" s="31" t="s">
        <v>9</v>
      </c>
      <c r="Z5" s="31" t="s">
        <v>7</v>
      </c>
      <c r="AA5" s="31" t="s">
        <v>9</v>
      </c>
      <c r="AB5" s="31" t="s">
        <v>7</v>
      </c>
      <c r="AC5" s="31" t="s">
        <v>138</v>
      </c>
    </row>
    <row r="6" spans="1:29" s="33" customFormat="1" ht="126" x14ac:dyDescent="0.25">
      <c r="A6" s="100" t="str">
        <f>'общие сведения '!A5</f>
        <v>КОГПОАУ "Вятский торгово-промышленный техникум"</v>
      </c>
      <c r="B6" s="101">
        <v>71</v>
      </c>
      <c r="C6" s="102">
        <v>69</v>
      </c>
      <c r="D6" s="102">
        <v>97</v>
      </c>
      <c r="E6" s="102">
        <v>4</v>
      </c>
      <c r="F6" s="102">
        <v>6</v>
      </c>
      <c r="G6" s="102">
        <v>71</v>
      </c>
      <c r="H6" s="102"/>
      <c r="I6" s="103">
        <v>69</v>
      </c>
      <c r="J6" s="104">
        <v>97</v>
      </c>
      <c r="K6" s="102">
        <v>10</v>
      </c>
      <c r="L6" s="103">
        <v>15</v>
      </c>
      <c r="M6" s="104">
        <v>0</v>
      </c>
      <c r="N6" s="104"/>
      <c r="O6" s="102" t="s">
        <v>267</v>
      </c>
      <c r="P6" s="101">
        <v>112</v>
      </c>
      <c r="Q6" s="102">
        <v>111</v>
      </c>
      <c r="R6" s="102">
        <v>99</v>
      </c>
      <c r="S6" s="102">
        <v>33</v>
      </c>
      <c r="T6" s="102">
        <v>30</v>
      </c>
      <c r="U6" s="183">
        <v>187</v>
      </c>
      <c r="V6" s="184"/>
      <c r="W6" s="103">
        <v>186</v>
      </c>
      <c r="X6" s="104">
        <v>99</v>
      </c>
      <c r="Y6" s="102">
        <v>74</v>
      </c>
      <c r="Z6" s="103">
        <v>40</v>
      </c>
      <c r="AA6" s="103">
        <v>0</v>
      </c>
      <c r="AB6" s="103"/>
      <c r="AC6" s="102"/>
    </row>
    <row r="7" spans="1:29" x14ac:dyDescent="0.25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9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9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9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29" x14ac:dyDescent="0.25">
      <c r="A11" s="5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9" x14ac:dyDescent="0.2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9" x14ac:dyDescent="0.25">
      <c r="A13" s="5"/>
      <c r="B13" s="5"/>
    </row>
    <row r="14" spans="1:29" x14ac:dyDescent="0.25">
      <c r="A14" s="5"/>
      <c r="B14" s="5"/>
    </row>
    <row r="15" spans="1:29" x14ac:dyDescent="0.25">
      <c r="A15" s="5"/>
      <c r="B15" s="5"/>
    </row>
    <row r="16" spans="1:29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  <row r="21" spans="1:2" x14ac:dyDescent="0.25">
      <c r="A21" s="5"/>
      <c r="B21" s="5"/>
    </row>
    <row r="22" spans="1:2" x14ac:dyDescent="0.25">
      <c r="A22" s="5"/>
      <c r="B22" s="5"/>
    </row>
    <row r="23" spans="1:2" x14ac:dyDescent="0.25">
      <c r="A23" s="5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5"/>
      <c r="B30" s="5"/>
    </row>
    <row r="31" spans="1:2" x14ac:dyDescent="0.25">
      <c r="A31" s="5"/>
      <c r="B31" s="5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  <row r="42" spans="1:2" x14ac:dyDescent="0.25">
      <c r="A42" s="5"/>
      <c r="B42" s="5"/>
    </row>
    <row r="43" spans="1:2" x14ac:dyDescent="0.25">
      <c r="A43" s="5"/>
      <c r="B43" s="5"/>
    </row>
    <row r="44" spans="1:2" x14ac:dyDescent="0.25">
      <c r="A44" s="5"/>
      <c r="B44" s="5"/>
    </row>
    <row r="45" spans="1:2" x14ac:dyDescent="0.25">
      <c r="A45" s="5"/>
      <c r="B45" s="5"/>
    </row>
    <row r="46" spans="1:2" x14ac:dyDescent="0.25">
      <c r="A46" s="5"/>
      <c r="B46" s="5"/>
    </row>
    <row r="47" spans="1:2" x14ac:dyDescent="0.25">
      <c r="A47" s="5"/>
      <c r="B47" s="5"/>
    </row>
    <row r="48" spans="1:2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  <row r="55" spans="1:2" x14ac:dyDescent="0.25">
      <c r="A55" s="5"/>
      <c r="B55" s="5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5"/>
      <c r="B61" s="5"/>
    </row>
    <row r="62" spans="1:2" x14ac:dyDescent="0.25">
      <c r="A62" s="5"/>
      <c r="B62" s="5"/>
    </row>
    <row r="63" spans="1:2" x14ac:dyDescent="0.25">
      <c r="A63" s="5"/>
      <c r="B63" s="5"/>
    </row>
    <row r="64" spans="1:2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</sheetData>
  <mergeCells count="23">
    <mergeCell ref="G3:K3"/>
    <mergeCell ref="G4:H4"/>
    <mergeCell ref="U6:V6"/>
    <mergeCell ref="Q4:R4"/>
    <mergeCell ref="S4:T4"/>
    <mergeCell ref="U4:V4"/>
    <mergeCell ref="M3:N4"/>
    <mergeCell ref="I4:J4"/>
    <mergeCell ref="K4:L4"/>
    <mergeCell ref="A1:L1"/>
    <mergeCell ref="P3:S3"/>
    <mergeCell ref="U3:Y3"/>
    <mergeCell ref="A3:A5"/>
    <mergeCell ref="B3:E3"/>
    <mergeCell ref="C4:D4"/>
    <mergeCell ref="E4:F4"/>
    <mergeCell ref="W4:X4"/>
    <mergeCell ref="Y4:Z4"/>
    <mergeCell ref="B2:O2"/>
    <mergeCell ref="O3:O4"/>
    <mergeCell ref="P2:AC2"/>
    <mergeCell ref="AC3:AC4"/>
    <mergeCell ref="AA3:A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workbookViewId="0">
      <selection activeCell="B5" sqref="B5:AO5"/>
    </sheetView>
  </sheetViews>
  <sheetFormatPr defaultRowHeight="15" x14ac:dyDescent="0.25"/>
  <cols>
    <col min="1" max="1" width="34.5703125" customWidth="1"/>
    <col min="2" max="2" width="14.42578125" customWidth="1"/>
    <col min="5" max="5" width="12.28515625" customWidth="1"/>
    <col min="17" max="17" width="14.85546875" customWidth="1"/>
    <col min="18" max="18" width="14.7109375" customWidth="1"/>
    <col min="21" max="21" width="11.5703125" customWidth="1"/>
    <col min="33" max="33" width="16.5703125" customWidth="1"/>
    <col min="34" max="34" width="13.7109375" customWidth="1"/>
    <col min="41" max="41" width="16.28515625" customWidth="1"/>
  </cols>
  <sheetData>
    <row r="1" spans="1:41" s="33" customFormat="1" ht="45" customHeight="1" x14ac:dyDescent="0.25">
      <c r="A1" s="186" t="s">
        <v>0</v>
      </c>
      <c r="B1" s="195" t="s">
        <v>24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 t="s">
        <v>25</v>
      </c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8"/>
      <c r="AH1" s="185" t="s">
        <v>56</v>
      </c>
      <c r="AI1" s="185"/>
      <c r="AJ1" s="185"/>
      <c r="AK1" s="185"/>
      <c r="AL1" s="185"/>
      <c r="AM1" s="185"/>
      <c r="AN1" s="185"/>
      <c r="AO1" s="185"/>
    </row>
    <row r="2" spans="1:41" s="33" customFormat="1" ht="30.75" customHeight="1" x14ac:dyDescent="0.25">
      <c r="A2" s="187"/>
      <c r="B2" s="156" t="s">
        <v>46</v>
      </c>
      <c r="C2" s="156" t="s">
        <v>47</v>
      </c>
      <c r="D2" s="156"/>
      <c r="E2" s="199" t="s">
        <v>220</v>
      </c>
      <c r="F2" s="200"/>
      <c r="G2" s="156" t="s">
        <v>48</v>
      </c>
      <c r="H2" s="156"/>
      <c r="I2" s="156" t="s">
        <v>55</v>
      </c>
      <c r="J2" s="156"/>
      <c r="K2" s="156" t="s">
        <v>49</v>
      </c>
      <c r="L2" s="156"/>
      <c r="M2" s="156"/>
      <c r="N2" s="156"/>
      <c r="O2" s="156"/>
      <c r="P2" s="156"/>
      <c r="Q2" s="155" t="s">
        <v>50</v>
      </c>
      <c r="R2" s="156" t="s">
        <v>46</v>
      </c>
      <c r="S2" s="156" t="s">
        <v>47</v>
      </c>
      <c r="T2" s="156"/>
      <c r="U2" s="199" t="s">
        <v>220</v>
      </c>
      <c r="V2" s="200"/>
      <c r="W2" s="156" t="s">
        <v>48</v>
      </c>
      <c r="X2" s="156"/>
      <c r="Y2" s="156" t="s">
        <v>54</v>
      </c>
      <c r="Z2" s="156"/>
      <c r="AA2" s="156" t="s">
        <v>49</v>
      </c>
      <c r="AB2" s="156"/>
      <c r="AC2" s="156"/>
      <c r="AD2" s="156"/>
      <c r="AE2" s="156"/>
      <c r="AF2" s="156"/>
      <c r="AG2" s="155" t="s">
        <v>50</v>
      </c>
      <c r="AH2" s="186" t="s">
        <v>46</v>
      </c>
      <c r="AI2" s="189" t="s">
        <v>57</v>
      </c>
      <c r="AJ2" s="190"/>
      <c r="AK2" s="189" t="s">
        <v>58</v>
      </c>
      <c r="AL2" s="190"/>
      <c r="AM2" s="189" t="s">
        <v>59</v>
      </c>
      <c r="AN2" s="190"/>
      <c r="AO2" s="157" t="s">
        <v>60</v>
      </c>
    </row>
    <row r="3" spans="1:41" s="33" customFormat="1" ht="29.25" customHeight="1" x14ac:dyDescent="0.25">
      <c r="A3" s="187"/>
      <c r="B3" s="156"/>
      <c r="C3" s="194" t="s">
        <v>219</v>
      </c>
      <c r="D3" s="193" t="s">
        <v>7</v>
      </c>
      <c r="E3" s="194" t="s">
        <v>219</v>
      </c>
      <c r="F3" s="193" t="s">
        <v>7</v>
      </c>
      <c r="G3" s="194" t="s">
        <v>21</v>
      </c>
      <c r="H3" s="193" t="s">
        <v>7</v>
      </c>
      <c r="I3" s="194" t="s">
        <v>9</v>
      </c>
      <c r="J3" s="193" t="s">
        <v>7</v>
      </c>
      <c r="K3" s="156" t="s">
        <v>51</v>
      </c>
      <c r="L3" s="156"/>
      <c r="M3" s="156" t="s">
        <v>52</v>
      </c>
      <c r="N3" s="156"/>
      <c r="O3" s="156" t="s">
        <v>53</v>
      </c>
      <c r="P3" s="156"/>
      <c r="Q3" s="155"/>
      <c r="R3" s="156"/>
      <c r="S3" s="194" t="s">
        <v>21</v>
      </c>
      <c r="T3" s="193" t="s">
        <v>7</v>
      </c>
      <c r="U3" s="194" t="s">
        <v>219</v>
      </c>
      <c r="V3" s="193" t="s">
        <v>7</v>
      </c>
      <c r="W3" s="194" t="s">
        <v>21</v>
      </c>
      <c r="X3" s="193" t="s">
        <v>7</v>
      </c>
      <c r="Y3" s="194" t="s">
        <v>9</v>
      </c>
      <c r="Z3" s="193" t="s">
        <v>7</v>
      </c>
      <c r="AA3" s="156" t="s">
        <v>51</v>
      </c>
      <c r="AB3" s="156"/>
      <c r="AC3" s="156" t="s">
        <v>52</v>
      </c>
      <c r="AD3" s="156"/>
      <c r="AE3" s="156" t="s">
        <v>53</v>
      </c>
      <c r="AF3" s="156"/>
      <c r="AG3" s="155"/>
      <c r="AH3" s="187"/>
      <c r="AI3" s="191"/>
      <c r="AJ3" s="192"/>
      <c r="AK3" s="191"/>
      <c r="AL3" s="192"/>
      <c r="AM3" s="191"/>
      <c r="AN3" s="192"/>
      <c r="AO3" s="158"/>
    </row>
    <row r="4" spans="1:41" s="33" customFormat="1" ht="120.75" customHeight="1" x14ac:dyDescent="0.25">
      <c r="A4" s="188"/>
      <c r="B4" s="156"/>
      <c r="C4" s="194"/>
      <c r="D4" s="193"/>
      <c r="E4" s="194"/>
      <c r="F4" s="193"/>
      <c r="G4" s="194"/>
      <c r="H4" s="193"/>
      <c r="I4" s="194"/>
      <c r="J4" s="193"/>
      <c r="K4" s="36" t="s">
        <v>21</v>
      </c>
      <c r="L4" s="37" t="s">
        <v>7</v>
      </c>
      <c r="M4" s="36" t="s">
        <v>21</v>
      </c>
      <c r="N4" s="37" t="s">
        <v>7</v>
      </c>
      <c r="O4" s="36" t="s">
        <v>21</v>
      </c>
      <c r="P4" s="37" t="s">
        <v>7</v>
      </c>
      <c r="Q4" s="155"/>
      <c r="R4" s="156"/>
      <c r="S4" s="194"/>
      <c r="T4" s="193"/>
      <c r="U4" s="194"/>
      <c r="V4" s="193"/>
      <c r="W4" s="194"/>
      <c r="X4" s="193"/>
      <c r="Y4" s="194"/>
      <c r="Z4" s="193"/>
      <c r="AA4" s="36" t="s">
        <v>21</v>
      </c>
      <c r="AB4" s="37" t="s">
        <v>7</v>
      </c>
      <c r="AC4" s="36" t="s">
        <v>21</v>
      </c>
      <c r="AD4" s="37" t="s">
        <v>7</v>
      </c>
      <c r="AE4" s="36" t="s">
        <v>21</v>
      </c>
      <c r="AF4" s="37" t="s">
        <v>7</v>
      </c>
      <c r="AG4" s="155"/>
      <c r="AH4" s="188"/>
      <c r="AI4" s="36" t="s">
        <v>21</v>
      </c>
      <c r="AJ4" s="37" t="s">
        <v>7</v>
      </c>
      <c r="AK4" s="36" t="s">
        <v>21</v>
      </c>
      <c r="AL4" s="37" t="s">
        <v>7</v>
      </c>
      <c r="AM4" s="36" t="s">
        <v>21</v>
      </c>
      <c r="AN4" s="37" t="s">
        <v>7</v>
      </c>
      <c r="AO4" s="159"/>
    </row>
    <row r="5" spans="1:41" s="33" customFormat="1" ht="31.5" x14ac:dyDescent="0.25">
      <c r="A5" s="35" t="str">
        <f>'общие сведения '!A5</f>
        <v>КОГПОАУ "Вятский торгово-промышленный техникум"</v>
      </c>
      <c r="B5" s="116">
        <v>40</v>
      </c>
      <c r="C5" s="116">
        <v>40</v>
      </c>
      <c r="D5" s="116">
        <v>100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7">
        <v>0</v>
      </c>
      <c r="N5" s="118">
        <v>0</v>
      </c>
      <c r="O5" s="117">
        <v>0</v>
      </c>
      <c r="P5" s="118">
        <v>0</v>
      </c>
      <c r="Q5" s="119">
        <v>100</v>
      </c>
      <c r="R5" s="116">
        <v>35</v>
      </c>
      <c r="S5" s="116">
        <v>35</v>
      </c>
      <c r="T5" s="116">
        <v>100</v>
      </c>
      <c r="U5" s="116">
        <v>0</v>
      </c>
      <c r="V5" s="116">
        <v>0</v>
      </c>
      <c r="W5" s="121">
        <v>1</v>
      </c>
      <c r="X5" s="121">
        <v>2.8</v>
      </c>
      <c r="Y5" s="116">
        <v>0</v>
      </c>
      <c r="Z5" s="116">
        <v>0</v>
      </c>
      <c r="AA5" s="116">
        <v>0</v>
      </c>
      <c r="AB5" s="116">
        <v>0</v>
      </c>
      <c r="AC5" s="117">
        <v>0</v>
      </c>
      <c r="AD5" s="118">
        <v>0</v>
      </c>
      <c r="AE5" s="117">
        <v>0</v>
      </c>
      <c r="AF5" s="118">
        <v>0</v>
      </c>
      <c r="AG5" s="119">
        <v>100</v>
      </c>
      <c r="AH5" s="120">
        <v>5</v>
      </c>
      <c r="AI5" s="120">
        <v>5</v>
      </c>
      <c r="AJ5" s="120">
        <v>100</v>
      </c>
      <c r="AK5" s="120">
        <v>0</v>
      </c>
      <c r="AL5" s="120">
        <v>0</v>
      </c>
      <c r="AM5" s="120">
        <v>0</v>
      </c>
      <c r="AN5" s="120">
        <v>0</v>
      </c>
      <c r="AO5" s="120">
        <v>100</v>
      </c>
    </row>
  </sheetData>
  <mergeCells count="45">
    <mergeCell ref="U2:V2"/>
    <mergeCell ref="U3:U4"/>
    <mergeCell ref="V3:V4"/>
    <mergeCell ref="J3:J4"/>
    <mergeCell ref="K3:L3"/>
    <mergeCell ref="M3:N3"/>
    <mergeCell ref="O3:P3"/>
    <mergeCell ref="B2:B4"/>
    <mergeCell ref="C2:D2"/>
    <mergeCell ref="G2:H2"/>
    <mergeCell ref="I2:J2"/>
    <mergeCell ref="K2:P2"/>
    <mergeCell ref="E3:E4"/>
    <mergeCell ref="F3:F4"/>
    <mergeCell ref="E2:F2"/>
    <mergeCell ref="B1:Q1"/>
    <mergeCell ref="A1:A4"/>
    <mergeCell ref="R1:AG1"/>
    <mergeCell ref="R2:R4"/>
    <mergeCell ref="S2:T2"/>
    <mergeCell ref="W2:X2"/>
    <mergeCell ref="Y2:Z2"/>
    <mergeCell ref="AA2:AF2"/>
    <mergeCell ref="AG2:AG4"/>
    <mergeCell ref="S3:S4"/>
    <mergeCell ref="Q2:Q4"/>
    <mergeCell ref="C3:C4"/>
    <mergeCell ref="D3:D4"/>
    <mergeCell ref="G3:G4"/>
    <mergeCell ref="H3:H4"/>
    <mergeCell ref="I3:I4"/>
    <mergeCell ref="AC3:AD3"/>
    <mergeCell ref="AE3:AF3"/>
    <mergeCell ref="T3:T4"/>
    <mergeCell ref="W3:W4"/>
    <mergeCell ref="X3:X4"/>
    <mergeCell ref="Y3:Y4"/>
    <mergeCell ref="Z3:Z4"/>
    <mergeCell ref="AA3:AB3"/>
    <mergeCell ref="AH1:AO1"/>
    <mergeCell ref="AH2:AH4"/>
    <mergeCell ref="AI2:AJ3"/>
    <mergeCell ref="AK2:AL3"/>
    <mergeCell ref="AM2:AN3"/>
    <mergeCell ref="AO2:A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общие сведения </vt:lpstr>
      <vt:lpstr>образовательные программы</vt:lpstr>
      <vt:lpstr>Оснащение</vt:lpstr>
      <vt:lpstr>Дистанционные  образ.технологии</vt:lpstr>
      <vt:lpstr>Развитие управлен. потенциала</vt:lpstr>
      <vt:lpstr>Развитие кадрового потенциала</vt:lpstr>
      <vt:lpstr>Участие работодателей</vt:lpstr>
      <vt:lpstr>Успеваемость</vt:lpstr>
      <vt:lpstr>ИА</vt:lpstr>
      <vt:lpstr>Олимпиады</vt:lpstr>
      <vt:lpstr>Движение контингента</vt:lpstr>
      <vt:lpstr>Трудоустройство</vt:lpstr>
      <vt:lpstr>Воспитательная работа</vt:lpstr>
      <vt:lpstr>Мероприятия</vt:lpstr>
      <vt:lpstr>Федеральные программы</vt:lpstr>
      <vt:lpstr>СНО</vt:lpstr>
      <vt:lpstr>'Дистанционные  образ.технологии'!Область_печати</vt:lpstr>
      <vt:lpstr>Оснащение!Область_печати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Щенникова Л.М. Лариса Михайловна</dc:creator>
  <cp:lastModifiedBy>Ольга</cp:lastModifiedBy>
  <cp:lastPrinted>2017-08-08T11:16:22Z</cp:lastPrinted>
  <dcterms:created xsi:type="dcterms:W3CDTF">2016-07-22T08:10:19Z</dcterms:created>
  <dcterms:modified xsi:type="dcterms:W3CDTF">2023-05-02T08:54:47Z</dcterms:modified>
</cp:coreProperties>
</file>